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eimirSG2549\Desktop\Íbúaráð Breiðholt\9. fundur 12.6.20\"/>
    </mc:Choice>
  </mc:AlternateContent>
  <bookViews>
    <workbookView xWindow="0" yWindow="0" windowWidth="16875" windowHeight="9930" activeTab="1"/>
  </bookViews>
  <sheets>
    <sheet name="Forgansröðun Ráðsins" sheetId="1" r:id="rId1"/>
    <sheet name="Forgansröðun Breiðholts - setn " sheetId="2" r:id="rId2"/>
    <sheet name="- fyrra skjal Forgansröðun Ráðs" sheetId="3" r:id="rId3"/>
    <sheet name="Fjárhagsáætlun" sheetId="4" r:id="rId4"/>
    <sheet name="Viðhaldsáætlun" sheetId="5" r:id="rId5"/>
  </sheets>
  <definedNames>
    <definedName name="_xlnm._FilterDatabase" localSheetId="2" hidden="1">'- fyrra skjal Forgansröðun Ráðs'!$A$2:$M$47</definedName>
    <definedName name="_xlnm._FilterDatabase" localSheetId="0" hidden="1">'Forgansröðun Ráðsins'!$A$2:$I$59</definedName>
  </definedNames>
  <calcPr calcId="162913"/>
  <extLst>
    <ext uri="GoogleSheetsCustomDataVersion1">
      <go:sheetsCustomData xmlns:go="http://customooxmlschemas.google.com/" r:id="rId9" roundtripDataSignature="AMtx7miCjbgTnO++0XYpptIeX7fVDoyA9A=="/>
    </ext>
  </extLst>
</workbook>
</file>

<file path=xl/calcChain.xml><?xml version="1.0" encoding="utf-8"?>
<calcChain xmlns="http://schemas.openxmlformats.org/spreadsheetml/2006/main">
  <c r="F150" i="4" l="1"/>
  <c r="D150" i="4"/>
  <c r="C150" i="4"/>
  <c r="G136" i="4"/>
  <c r="G150" i="4" s="1"/>
  <c r="F136" i="4"/>
  <c r="E136" i="4"/>
  <c r="E150" i="4" s="1"/>
  <c r="D136" i="4"/>
  <c r="C136" i="4"/>
  <c r="G120" i="4"/>
  <c r="F120" i="4"/>
  <c r="E120" i="4"/>
  <c r="D120" i="4"/>
  <c r="C120" i="4"/>
  <c r="G100" i="4"/>
  <c r="F100" i="4"/>
  <c r="E100" i="4"/>
  <c r="D100" i="4"/>
  <c r="C100" i="4"/>
  <c r="G82" i="4"/>
  <c r="F82" i="4"/>
  <c r="E82" i="4"/>
  <c r="D82" i="4"/>
  <c r="C82" i="4"/>
  <c r="G74" i="4"/>
  <c r="F74" i="4"/>
  <c r="E74" i="4"/>
  <c r="D74" i="4"/>
  <c r="C74" i="4"/>
  <c r="D60" i="4"/>
  <c r="C60" i="4"/>
  <c r="G49" i="4"/>
  <c r="F49" i="4"/>
  <c r="E49" i="4"/>
  <c r="D49" i="4"/>
  <c r="C49" i="4"/>
  <c r="G41" i="4"/>
  <c r="F41" i="4"/>
  <c r="E41" i="4"/>
  <c r="D41" i="4"/>
  <c r="C41" i="4"/>
  <c r="C32" i="4"/>
  <c r="G30" i="4"/>
  <c r="F30" i="4"/>
  <c r="E30" i="4"/>
  <c r="D30" i="4"/>
  <c r="C30" i="4"/>
  <c r="G23" i="4"/>
  <c r="G32" i="4" s="1"/>
  <c r="F23" i="4"/>
  <c r="F32" i="4" s="1"/>
  <c r="E23" i="4"/>
  <c r="E32" i="4" s="1"/>
  <c r="D23" i="4"/>
  <c r="D32" i="4" s="1"/>
  <c r="C23" i="4"/>
  <c r="C11" i="4"/>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 i="3"/>
  <c r="D3" i="3"/>
  <c r="D59" i="2"/>
  <c r="D58" i="2"/>
  <c r="D57" i="2"/>
  <c r="D56" i="2"/>
  <c r="D55" i="2"/>
  <c r="D54" i="2"/>
  <c r="D53" i="2"/>
  <c r="D52" i="2"/>
  <c r="D51" i="2"/>
  <c r="D50" i="2"/>
  <c r="D49" i="2"/>
  <c r="D48" i="2"/>
  <c r="D46" i="2"/>
  <c r="D45" i="2"/>
  <c r="D44" i="2"/>
  <c r="D42" i="2"/>
  <c r="D41" i="2"/>
  <c r="D39" i="2"/>
  <c r="D37" i="2"/>
  <c r="D34" i="2"/>
  <c r="D33" i="2"/>
  <c r="D31" i="2"/>
  <c r="D28" i="2"/>
  <c r="D27" i="2"/>
  <c r="D24" i="2"/>
  <c r="D23" i="2"/>
  <c r="D22" i="2"/>
  <c r="D21" i="2"/>
  <c r="D20" i="2"/>
  <c r="D19" i="2"/>
  <c r="D18" i="2"/>
  <c r="D17" i="2"/>
  <c r="D16" i="2"/>
  <c r="D15" i="2"/>
  <c r="D14" i="2"/>
  <c r="D13" i="2"/>
  <c r="D12" i="2"/>
  <c r="D11" i="2"/>
  <c r="D10" i="2"/>
  <c r="D9" i="2"/>
  <c r="D8" i="2"/>
  <c r="D7" i="2"/>
  <c r="D4" i="2"/>
  <c r="D3" i="2"/>
  <c r="D59" i="1"/>
  <c r="D58" i="1"/>
  <c r="D57" i="1"/>
  <c r="D56" i="1"/>
  <c r="D55" i="1"/>
  <c r="D54" i="1"/>
  <c r="D53" i="1"/>
  <c r="D52" i="1"/>
  <c r="D51" i="1"/>
  <c r="D50" i="1"/>
  <c r="D49" i="1"/>
  <c r="D48" i="1"/>
  <c r="D46" i="1"/>
  <c r="D45" i="1"/>
  <c r="D44" i="1"/>
  <c r="D42" i="1"/>
  <c r="D41" i="1"/>
  <c r="D39" i="1"/>
  <c r="D37" i="1"/>
  <c r="D34" i="1"/>
  <c r="D33" i="1"/>
  <c r="D31" i="1"/>
  <c r="D28" i="1"/>
  <c r="D27" i="1"/>
  <c r="D24" i="1"/>
  <c r="D23" i="1"/>
  <c r="D22" i="1"/>
  <c r="D21" i="1"/>
  <c r="D20" i="1"/>
  <c r="D19" i="1"/>
  <c r="D18" i="1"/>
  <c r="D17" i="1"/>
  <c r="D16" i="1"/>
  <c r="D15" i="1"/>
  <c r="D14" i="1"/>
  <c r="D13" i="1"/>
  <c r="D12" i="1"/>
  <c r="D11" i="1"/>
  <c r="D10" i="1"/>
  <c r="D9" i="1"/>
  <c r="D8" i="1"/>
  <c r="D7" i="1"/>
  <c r="D4" i="1"/>
  <c r="D3" i="1"/>
</calcChain>
</file>

<file path=xl/sharedStrings.xml><?xml version="1.0" encoding="utf-8"?>
<sst xmlns="http://schemas.openxmlformats.org/spreadsheetml/2006/main" count="954" uniqueCount="255">
  <si>
    <t xml:space="preserve">Fjárfesting er nýtt verkefni á meðan viðhald er sett á eign. </t>
  </si>
  <si>
    <t>Hugsunin á þessu skjali. 1 er fyrir árið 2021 sem sé í mestum forgangi og síðan koll af kolli. Forganur nr. 4 er árið 2024</t>
  </si>
  <si>
    <t>Yfirflokkur</t>
  </si>
  <si>
    <t>Undirflokkur</t>
  </si>
  <si>
    <t>Fjárfesting eða viðhald</t>
  </si>
  <si>
    <t>Forgangur</t>
  </si>
  <si>
    <t>Tillaga Sara</t>
  </si>
  <si>
    <t>Tillaga JDJ</t>
  </si>
  <si>
    <t>Verkefni</t>
  </si>
  <si>
    <t>Lýsing</t>
  </si>
  <si>
    <t>Tengill á BR</t>
  </si>
  <si>
    <t>Fasteignir</t>
  </si>
  <si>
    <t>Menningarmál</t>
  </si>
  <si>
    <t>v</t>
  </si>
  <si>
    <t>Menningarhúsið í Gerðubergi fá áframhaldandi hlutverk sem menningarmiðstöð fyrir fjölskyldur</t>
  </si>
  <si>
    <t>Fræðslumál</t>
  </si>
  <si>
    <t>F</t>
  </si>
  <si>
    <t>Samfélagsþjónusta í uppbyggingarkjörnum við Arnarbakka og Völvufell</t>
  </si>
  <si>
    <t>Íþróttamál</t>
  </si>
  <si>
    <t>V</t>
  </si>
  <si>
    <t>Breiðholtslaug</t>
  </si>
  <si>
    <t>Breiðholtslaug – Skúffur undir skó til að setja inn í skáp sbr í sundlaug Akureyrar.</t>
  </si>
  <si>
    <t>Útiklefa í sundlaugina</t>
  </si>
  <si>
    <t>Hreystibrautir á græn svæði  bökkum</t>
  </si>
  <si>
    <t>https://www.betrireykjavik.is/post/19836</t>
  </si>
  <si>
    <t>Hreystibrautir á græn svæði  hólum</t>
  </si>
  <si>
    <t>Hreystibrautir á græn svæði  fellum</t>
  </si>
  <si>
    <t>Hreystibrautir á græn svæði  seljahverfi</t>
  </si>
  <si>
    <t>Íþróttahús seljaskóla mála</t>
  </si>
  <si>
    <t>Lýsing utan við íþróttahús bæði Austurberg og Seljaskóla?</t>
  </si>
  <si>
    <t>Ærslabelg til hoppa á.  Á grænasvæðið Arnabakka/leiksvæðið við Blöndubakka/Dvergabakka</t>
  </si>
  <si>
    <t>Ærslabelg til hoppa á á grænasvæðið við Breiðholtslaug</t>
  </si>
  <si>
    <t>Ærslabelg til hoppa á á grænt svæði milli Seljahverfis og Öldusels.</t>
  </si>
  <si>
    <t>Austurberg</t>
  </si>
  <si>
    <t>Frágangur á vírum í blaðamannastúku</t>
  </si>
  <si>
    <t>Setja upp hillur í geymslur - hilluefni 50.000 kr.</t>
  </si>
  <si>
    <t>Austurberg- Undirheimar</t>
  </si>
  <si>
    <t>Músagangur í Undirheimum</t>
  </si>
  <si>
    <t>Almennt viðhald er ábótavant</t>
  </si>
  <si>
    <t>Loka fyrir með þaki og lás gömlum inngangi að undirheimum, þar er í dag mikill ágangur á svæðið til neyslu fíkniefna og áfengis.</t>
  </si>
  <si>
    <t>Velferðarsvið</t>
  </si>
  <si>
    <t>Breiðholt</t>
  </si>
  <si>
    <t>Halda áfram að selja félagslegar eignir í fjölbýlum sem hafa margar eignir á sama stað eða í sama stigagangi og fjárfesta í nýjum eignum í öðrum hverfum.</t>
  </si>
  <si>
    <t>Ýmsar fasteignir</t>
  </si>
  <si>
    <t>Völvufell</t>
  </si>
  <si>
    <t xml:space="preserve">Tryggja áframhaldandi uppbyggingu og viðhald </t>
  </si>
  <si>
    <t>Arnarbakki</t>
  </si>
  <si>
    <t>Hverfastöðvar</t>
  </si>
  <si>
    <t>Samgöngumál</t>
  </si>
  <si>
    <t xml:space="preserve">Fjölga föstum hjólagrindum við alla skóla og leiksskóla í hverfinu. </t>
  </si>
  <si>
    <t>Byggja yfirbyggða hjólageymslu/ skyggni við skóla með Sundlaug, Gerðuberg, íþróttamannvirki ÍR og Leiknis og við samgöngumiðstöðina í Mjódd sem er í samræmi við hjólreiðastefnu borgarinnar.</t>
  </si>
  <si>
    <t>Bílastæðahús</t>
  </si>
  <si>
    <t>Skipulagseignir</t>
  </si>
  <si>
    <t>Umhverfissvið</t>
  </si>
  <si>
    <t>Fegra umhverfið í kringum göngugöturnar, takmarka umferð rafskúta og vespa á göngustígum án þess að það komi niður á öryggi, setja upp grill, æslabelg, laga grindverk, hreinsa beð.</t>
  </si>
  <si>
    <t>https://www.betrireykjavik.is/post/19380 , https://www.betrireykjavik.is/post/20674, https://www.betrireykjavik.is/post/20717  https://www.betrireykjavik.is/post/19895?fbclid=IwAR1JVlLK2aL9Ce_B8R4fvMYZX8rK_vX8XXqdMi2EvHhb_-WNL3DOX5ewN</t>
  </si>
  <si>
    <t>Fegra umhverfið í kringum göngugöturnar, takmarka umferð rafskúta og vespa á göngustígum án þess að það komi niður á öryggi.</t>
  </si>
  <si>
    <t>Götur og stígar</t>
  </si>
  <si>
    <t>Götur</t>
  </si>
  <si>
    <t xml:space="preserve">Bílastæði við Drafnarfell </t>
  </si>
  <si>
    <t>https://www.betrireykjavik.is/post/19622</t>
  </si>
  <si>
    <t>Snyrta Stekkjabakkann Mjóddarmeginn, þrífa og laga brotna stíga.</t>
  </si>
  <si>
    <t>https://www.betrireykjavik.is/post/19623</t>
  </si>
  <si>
    <t>Setja upp hraðahindrun við Kóngsbakka og Arnarbakka sem var tekin við síðustu malbikun</t>
  </si>
  <si>
    <t>https://www.betrireykjavik.is/post/20176  https://www.betrireykjavik.is/post/20175</t>
  </si>
  <si>
    <t>Hraun- og Hólaberg</t>
  </si>
  <si>
    <t xml:space="preserve">Setja upp þrengingar og gangbrautir til að tryggja öryggi barna í Hraun og Hólabergi </t>
  </si>
  <si>
    <t>https://www.betrireykjavik.is/post/2015</t>
  </si>
  <si>
    <t>Norðurhólar</t>
  </si>
  <si>
    <t>Merkt gagnbraut með lýsingu við Norðurhóla og Smyrilshóla</t>
  </si>
  <si>
    <t>https://www.betrireykjavik.is/post/20683</t>
  </si>
  <si>
    <t>Gönguleiðir</t>
  </si>
  <si>
    <t>Göngustígur milli Iðufells,Gyðufells og Fannafells</t>
  </si>
  <si>
    <t>Stekkir</t>
  </si>
  <si>
    <t>Göngustígur milli Lambastekks og Hólastekks, Urðastekk og Skriðustekk og Fremristekk og Fornastekk.</t>
  </si>
  <si>
    <t xml:space="preserve"> Endurnýjagöngu- og hjólabrú brú yfir Elliðaár við Breiðholtsbraut </t>
  </si>
  <si>
    <t xml:space="preserve"> https://www.betrireykjavik.is/post/19446</t>
  </si>
  <si>
    <t>Vesturberg</t>
  </si>
  <si>
    <t xml:space="preserve">Lagfæra stíga við Vesturberg </t>
  </si>
  <si>
    <t>https://www.betrireykjavik.is/post/20337</t>
  </si>
  <si>
    <t>Hagasel</t>
  </si>
  <si>
    <t>Lagafæra stíg sem liggur frá Hagaseli að Ír heimili, orðin mjög slitin efst</t>
  </si>
  <si>
    <t>Hjólaleiðir</t>
  </si>
  <si>
    <t>Samgönguhjólreiðastígar í Breiðholti – Þéttriðið stíga net.</t>
  </si>
  <si>
    <t>https://www.betrireykjavik.is/post/19888</t>
  </si>
  <si>
    <t>Yfirborðsmerkingar</t>
  </si>
  <si>
    <t>Árskógar/Skógarsel</t>
  </si>
  <si>
    <t>Árskógar inn á Skógarsel lagfræra merkingu e. að akrein var fjarlægð.</t>
  </si>
  <si>
    <t>Umferðarmerki</t>
  </si>
  <si>
    <t>Banna umferð vespa um göngustíga með merkingum</t>
  </si>
  <si>
    <t>https://www.betrireykjavik.is/post/19951</t>
  </si>
  <si>
    <t>Umferðaspegil við gatnamótin Grófarsel/Seljaskógar</t>
  </si>
  <si>
    <t>https://www.betrireykjavik.is/post/19913</t>
  </si>
  <si>
    <t xml:space="preserve">Hraðalækkun Vesturberg/ Austurberg, </t>
  </si>
  <si>
    <t>Biðskýli Strætó</t>
  </si>
  <si>
    <t>F/V</t>
  </si>
  <si>
    <t>Þörf á almennri uppfærslu, í hverfinu eru nánast einungis gömul og illa farin strætóskýli</t>
  </si>
  <si>
    <t>Gatnalýsing</t>
  </si>
  <si>
    <t xml:space="preserve">Vantar upp á lýsingu á svæðinu efst á göngustíg sem leiðir niður að ÍR svæði. </t>
  </si>
  <si>
    <t>Holtið</t>
  </si>
  <si>
    <t>Bæta við lýsing á hjólastíg í holtinu upp bakka yfir í efra Breiðholt</t>
  </si>
  <si>
    <t>Bæta lýsingu milli Hólabrekkuskóla og Fellaskóla</t>
  </si>
  <si>
    <r>
      <t xml:space="preserve"> </t>
    </r>
    <r>
      <rPr>
        <u/>
        <sz val="11"/>
        <color rgb="FF1155CC"/>
        <rFont val="Calibri"/>
      </rPr>
      <t>https://www.betrireykjavik.is/post/20768</t>
    </r>
  </si>
  <si>
    <t>Lóðir, leikvellir, opin svæði</t>
  </si>
  <si>
    <t>Grunnskólalóðir</t>
  </si>
  <si>
    <t>Breiðholtsskóli</t>
  </si>
  <si>
    <t xml:space="preserve">Endurnýja Rólur og leikssvæðið á yngstastigs inngangi við Breiðholtsskóla, laga til grindverk í kringum skólann og setja körfuboltagólf við mislægu körfunar. </t>
  </si>
  <si>
    <t>https://www.betrireykjavik.is/post/20766</t>
  </si>
  <si>
    <t>Leikskólalóðir</t>
  </si>
  <si>
    <t>Leikvellir og opin svæði</t>
  </si>
  <si>
    <t>Elsurólo</t>
  </si>
  <si>
    <t>Mála grindverk á Elsuróló</t>
  </si>
  <si>
    <t>Fremristekks Rólo,</t>
  </si>
  <si>
    <t>Endurnýja tæki, setja körfuboltagólf undir körfuboltaspjald, setja bekki til að borða við, laga til og hreinsa beð.</t>
  </si>
  <si>
    <t xml:space="preserve">Fjölskyldusvæði í Elliðaárdal. Vísa í umsögn íbúaráðsins um deiliskipulagsbreytingu borgargarðsins í Elliðárdal. </t>
  </si>
  <si>
    <t xml:space="preserve"> https://www.betrireykjavik.is/post/19422 </t>
  </si>
  <si>
    <t xml:space="preserve">Lítið torg fyrir aftan Vesturberg 11, hreinsa, setja bekk. </t>
  </si>
  <si>
    <t>Hreinsa til og gera fínt fyrir neðan Vesturberg 13.</t>
  </si>
  <si>
    <t>Grisja og taka til í skóginum fyrir neðan móan í Vesturberg 57, gera lund með náttúrubekk.</t>
  </si>
  <si>
    <t>Bakkar</t>
  </si>
  <si>
    <t>Laga gróður og grindverk við gervigrasvöll og körfuboltavöll Blöndubakka og setja önnur mörk á gervigrasið.</t>
  </si>
  <si>
    <t>Seljahverfi</t>
  </si>
  <si>
    <t xml:space="preserve">Endurbæta leikvöll með tilliti til álags, Vinasel frístundaheimili er þar daglega með aldrei færri en 50 börn á dag. </t>
  </si>
  <si>
    <t>https://www.betrireykjavik.is/post/20407</t>
  </si>
  <si>
    <t>Mjódd</t>
  </si>
  <si>
    <t>Laga gróður, þrífa beð og grindverk á borgarlandi sbr. laut / grasbala við skiptistöð strætó.</t>
  </si>
  <si>
    <r>
      <t xml:space="preserve"> </t>
    </r>
    <r>
      <rPr>
        <u/>
        <sz val="11"/>
        <color rgb="FF1155CC"/>
        <rFont val="Calibri"/>
      </rPr>
      <t>https://www.betrireykjavik.is/post/20768</t>
    </r>
  </si>
  <si>
    <t>Ath. Var kannski nægilega skýr með þetta hugsunina á þessu skjali. 1 er fyrir árið 2021 sem sé í mestum forgangi og síðan koll af kolli. Forganur nr. 4 er árið 2024</t>
  </si>
  <si>
    <t>Tillaga Geir</t>
  </si>
  <si>
    <t>Tillaga Guðrun</t>
  </si>
  <si>
    <t>Tillaga ÓG</t>
  </si>
  <si>
    <t>Tillaga JH</t>
  </si>
  <si>
    <t>Borgarskrifstofur</t>
  </si>
  <si>
    <t xml:space="preserve">Hreystibrautir inn í hvert hverfi Breiðholtsins á græn svæði  </t>
  </si>
  <si>
    <t>Ærslabelgi til hoppa á inni hvern hverfishluta, Á grænasvæðið Arnabakka/leiksvæðið við Blöndubakka/Dvergabakka, á grænasvæðið við Beiðholtslau og á grænt svæði milli Seljahverfis og Öldusels.</t>
  </si>
  <si>
    <t>Leikskólar</t>
  </si>
  <si>
    <t>Það er nýbúið að endurnýja lóðir í hverfinu.</t>
  </si>
  <si>
    <t xml:space="preserve">Göngustígur milli Iðufells,Gyðufells og Fannafells, </t>
  </si>
  <si>
    <r>
      <t xml:space="preserve"> </t>
    </r>
    <r>
      <rPr>
        <u/>
        <sz val="11"/>
        <color rgb="FF1155CC"/>
        <rFont val="Calibri"/>
      </rPr>
      <t>https://www.betrireykjavik.is/post/20768</t>
    </r>
  </si>
  <si>
    <t xml:space="preserve">2020 m.br. </t>
  </si>
  <si>
    <t>Forgangsröðun íbúaráðs vegna áætlaðra verkefna</t>
  </si>
  <si>
    <t>Ábendingar íbúaráðs um önnur verkefni</t>
  </si>
  <si>
    <t>Athugasemdir</t>
  </si>
  <si>
    <t>Fasteignir og stofnbúnaður</t>
  </si>
  <si>
    <t>Menningar- og ferðamálasvið</t>
  </si>
  <si>
    <t>Hverfisbundin verkefni</t>
  </si>
  <si>
    <t>Gerðuberg 3</t>
  </si>
  <si>
    <t xml:space="preserve">Samtals menningar og ferðamálasvið </t>
  </si>
  <si>
    <t>Skóla- og frístundasvið</t>
  </si>
  <si>
    <t>Seljaskóli</t>
  </si>
  <si>
    <t>Verkefni þvert á hverfi</t>
  </si>
  <si>
    <t>Endurnýjun mötuneyta í grunnskólum</t>
  </si>
  <si>
    <t>Færanlegar stofur</t>
  </si>
  <si>
    <t>Viðbyggingar og endurbætur í eldri skólum</t>
  </si>
  <si>
    <t>Endurbygging skólalóða</t>
  </si>
  <si>
    <t>Safnliður - m.a. öryggis- og aðgengismál</t>
  </si>
  <si>
    <t>Samtals grunnskólar</t>
  </si>
  <si>
    <t>Endurgerð leikskólalóða</t>
  </si>
  <si>
    <t>Nýjar leikskóladeildir</t>
  </si>
  <si>
    <t>Safnliður - m.a. v/ öryggismála</t>
  </si>
  <si>
    <t>Endurnýjun mötuneyta í leikskólum</t>
  </si>
  <si>
    <t>Samtals leikskólar</t>
  </si>
  <si>
    <t xml:space="preserve">Samtals skóla og frístundasvið </t>
  </si>
  <si>
    <t>Íþrótta- og tómstundasvið</t>
  </si>
  <si>
    <t>Íþróttamannvirki ÍR í Mjódd</t>
  </si>
  <si>
    <t>Skíðalyftur í hverfum</t>
  </si>
  <si>
    <t>Endurnýjun áhalda og tækja</t>
  </si>
  <si>
    <t xml:space="preserve">Samtals íþrótta- og tómstundasvið </t>
  </si>
  <si>
    <t>Fækkun félagslegra íbúða eða tilfærslu t.d. selja í Jórufelli og kaupa í öðrum hverfum. Sala á fjárfestingu í Breiðholti og kaup innan annara hverfa sem yrði eignfærð.</t>
  </si>
  <si>
    <t>Framtíðarverkefni v/ skammtíma- og dagvistunar</t>
  </si>
  <si>
    <t>Smáhýsi</t>
  </si>
  <si>
    <t>Fjölgun hjúkrunarrýma</t>
  </si>
  <si>
    <t xml:space="preserve">Samtals velferðarsvið </t>
  </si>
  <si>
    <t>Hverfisbækistöðvar Jafnasel og Stórhöfða</t>
  </si>
  <si>
    <t>Þönglabakki 4</t>
  </si>
  <si>
    <t>ath</t>
  </si>
  <si>
    <t>Völvufell 11</t>
  </si>
  <si>
    <t>Völvufell 7a</t>
  </si>
  <si>
    <t>Arnarbakki 2-6</t>
  </si>
  <si>
    <t>Völvufell 13-21</t>
  </si>
  <si>
    <t>Samtals ýmsar fasteignir</t>
  </si>
  <si>
    <t>Stofnkostnaður gatna</t>
  </si>
  <si>
    <t>Þjóðvegir, hluti Reykjavíkur og aðrar umferðargötur</t>
  </si>
  <si>
    <t xml:space="preserve">Samgöngusáttmáli </t>
  </si>
  <si>
    <t>Ýmsar framkvæmdir</t>
  </si>
  <si>
    <t>Ýmsar framkvæmdir með Vegagerðinni</t>
  </si>
  <si>
    <t>Strætó forgangur og úrbætur</t>
  </si>
  <si>
    <t>Borgargötur</t>
  </si>
  <si>
    <t>Umferðarljós</t>
  </si>
  <si>
    <t>Samtals þjóðvegir, hluti Rvk og aðrar umferðargötur</t>
  </si>
  <si>
    <t xml:space="preserve">Nýbyggingarhverfi </t>
  </si>
  <si>
    <t>Gönguleiðir, ræktun og frágangur</t>
  </si>
  <si>
    <t>Þétting byggðar</t>
  </si>
  <si>
    <t>Verkefni hverfaskipulags</t>
  </si>
  <si>
    <t>Samtals nýbyggingarhverfi</t>
  </si>
  <si>
    <t>Umhverfis- og aðgengismál</t>
  </si>
  <si>
    <t>1. Gera þétt net af samgönguhjólreiðastígum um allt Breiðholt. Gerð þéttriðins stíganets um Breiðholtið einfaldar fólki að komast leiðar sinnar á reiðhjóli á milli borgarhluta. Stíganetið myndi þjóna þeim tilgangi að safna hjólaumferð saman og beina henni á hjólastofnbrautir borgarinnar. Eins myndi stíganetið einfalda verulega samgöngur hjólandi innan hverfis, bæði fullorðinna og barna t.d. milli íþrótta- og menningarmannvirkja og skóla. 2. Upphitun hjólastígs og lýsing á hjólastíg upp úr Elliðárdal við Stekkjabakka, upp í Efra Breiðholt í gegnum holtið og að hjóla/göngubrúnni yfir Breiðholtsbraut yfir í Seljahverfi. 3. Koma fyrir vatnspóstum í Mjódd, Arnarbakka, Völvufell, Lóuhólum, Elliðárdal  við bekki. 4. Setja hleðslustöðvar við  Íþróttamannvirki, hverfiskjarna, Mjódd, Arnarbakka, Völvufell og Lóuhóla.</t>
  </si>
  <si>
    <t>Göngustígar í eldri hverfum, endurnýjun, upphitun</t>
  </si>
  <si>
    <t>Reiðstígar</t>
  </si>
  <si>
    <t>Hjólreiðaáætlun</t>
  </si>
  <si>
    <t>Strætóskýli, endurnýjun</t>
  </si>
  <si>
    <t>Ruslastampar</t>
  </si>
  <si>
    <t>Götulýsing, LED væðing</t>
  </si>
  <si>
    <t>Hleðslustöðvar</t>
  </si>
  <si>
    <t>Græna netið</t>
  </si>
  <si>
    <t>Líffræðileg fjölbreytni, endurheimting votlendis</t>
  </si>
  <si>
    <t>Vatnspóstar</t>
  </si>
  <si>
    <t>Endurnýjun götutrjáa</t>
  </si>
  <si>
    <t>Skógrækt, kolefnisbinding</t>
  </si>
  <si>
    <t>Samtals umhverfis- og aðgengismál</t>
  </si>
  <si>
    <t>Umferðaröryggismál</t>
  </si>
  <si>
    <t>1. Að vottaðar umferðargangbrautir/lýsing, hraðahindranir  séu við alla skóla og leiksskóla innan hverfis til að tryggja gangandi og hjólandi eftir því sem við á.</t>
  </si>
  <si>
    <t>Umferðaröryggisáætlun</t>
  </si>
  <si>
    <t xml:space="preserve">Umhverfissvið - ýmsar framkvæmdir </t>
  </si>
  <si>
    <t>Mjódd, endurnýjun útisvæðis</t>
  </si>
  <si>
    <t>Götulýsing, endurnýjun</t>
  </si>
  <si>
    <t>2.</t>
  </si>
  <si>
    <t>Umferðaskiltun, merkingar</t>
  </si>
  <si>
    <t>Malbil, yfirlög og endurgerð</t>
  </si>
  <si>
    <t>Sorpílát</t>
  </si>
  <si>
    <t>1.</t>
  </si>
  <si>
    <t>Grenndarstöðvar</t>
  </si>
  <si>
    <t>Hljóðvarnir skv. aðgerðaáætlun</t>
  </si>
  <si>
    <t>Önnur svæði, leiksvæðastefna</t>
  </si>
  <si>
    <t>Undirbúningur vegna verkefna næsta árs</t>
  </si>
  <si>
    <t>Snjallborgarlausnir</t>
  </si>
  <si>
    <t>Samtals ýmsar framkvæmdir</t>
  </si>
  <si>
    <t xml:space="preserve">Aðrar fjárfestingar </t>
  </si>
  <si>
    <t xml:space="preserve">Áhöld, tæki og hugbúnaður </t>
  </si>
  <si>
    <t>1. Setja upp löggæslumyndavélarl í Mjódd, sem vísar í portið milli Strætó og göngugötu, út á bílastæði, bakvið bíóið – helstu svæði sem fíkniefni er neytt og þau eru seld. Eins setja, myndvélar við leiksskóla og skóla í hverfinu enda mikll kostnaður sem farið hefur í uppbyggingu eftir íkvekjur, skemmdaverk og neysluummerki.</t>
  </si>
  <si>
    <t>Rafræn þjónustumiðstöð</t>
  </si>
  <si>
    <t>Rafæðing ferla</t>
  </si>
  <si>
    <t>Hugbúnaður UTM</t>
  </si>
  <si>
    <t>Stjórnsýsluhúsin</t>
  </si>
  <si>
    <t>Endurnýjun tölvubúnaðar</t>
  </si>
  <si>
    <t>Kaup á bifreiðum</t>
  </si>
  <si>
    <t xml:space="preserve">Kaup á ýmsum tækjum </t>
  </si>
  <si>
    <t xml:space="preserve">Löggæslumyndavélar </t>
  </si>
  <si>
    <t xml:space="preserve">Samtals áhöld, tæki og hugbúnaður </t>
  </si>
  <si>
    <t>Áhöld og tæki bílastæðasjóðs</t>
  </si>
  <si>
    <t>Miðamælar</t>
  </si>
  <si>
    <t>Endurbætur, meiriháttar viðhald og átaksverkefni</t>
  </si>
  <si>
    <t xml:space="preserve"> 2.  Setja æslabelg í holtið milli efra og neðra Breiðholts, setja upp útigrill, bekki með tengingu við hjólastíganna sem liggja þvert yfir hjólabrú úr Seljahverfi, úr bökkunum og Efri Breiðholti. Grisja og taka trjárusl og rusl í móanum milli.  </t>
  </si>
  <si>
    <t>Leikvellir, torg og opin svæði</t>
  </si>
  <si>
    <t>Betri hverfi "Hverfapottar"</t>
  </si>
  <si>
    <t>Samtals endurbætur, viðhald og átaksverkefni</t>
  </si>
  <si>
    <t>Viðhaldasframkvæmdir 2020</t>
  </si>
  <si>
    <t>2020 mkr.</t>
  </si>
  <si>
    <t>Tillögur íbúaráðs um viðhald fasteigna fyrir 2021</t>
  </si>
  <si>
    <t>Athugasemdir/ Útskýringar</t>
  </si>
  <si>
    <t>Forgangsröðun íbúaráðs um viðhald fyrir 2021</t>
  </si>
  <si>
    <t>Áætlað viðhald fasteigna 2020</t>
  </si>
  <si>
    <t>Áætlað viðhald gatna og göngu- og hjólastíga 2020</t>
  </si>
  <si>
    <t>Áætlað viðhald lóða, leikvalla og opinna svæða 2020</t>
  </si>
  <si>
    <t xml:space="preserve">Umhverfissvið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</si>
</sst>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
  </numFmts>
  <fonts count="22">
    <font>
      <sz val="11"/>
      <color rgb="FF000000"/>
      <name val="Calibri"/>
    </font>
    <font>
      <b/>
      <sz val="11"/>
      <color rgb="FF000000"/>
      <name val="Calibri"/>
    </font>
    <font>
      <sz val="11"/>
      <color rgb="FF000000"/>
      <name val="Calibri"/>
    </font>
    <font>
      <sz val="11"/>
      <color theme="1"/>
      <name val="Calibri"/>
    </font>
    <font>
      <b/>
      <sz val="11"/>
      <color rgb="FF000000"/>
      <name val="Calibri"/>
    </font>
    <font>
      <sz val="11"/>
      <name val="Calibri"/>
    </font>
    <font>
      <sz val="11"/>
      <name val="Calibri"/>
    </font>
    <font>
      <b/>
      <sz val="11"/>
      <color rgb="FF000000"/>
      <name val="Calibri"/>
    </font>
    <font>
      <u/>
      <sz val="11"/>
      <color rgb="FF000000"/>
      <name val="Calibri"/>
    </font>
    <font>
      <b/>
      <sz val="11"/>
      <color theme="1"/>
      <name val="Calibri"/>
    </font>
    <font>
      <sz val="11"/>
      <color rgb="FFFF9900"/>
      <name val="Calibri"/>
    </font>
    <font>
      <u/>
      <sz val="11"/>
      <color rgb="FF0000FF"/>
      <name val="Calibri"/>
    </font>
    <font>
      <sz val="11"/>
      <color rgb="FFFF0000"/>
      <name val="Calibri"/>
    </font>
    <font>
      <sz val="11"/>
      <color rgb="FFFF0000"/>
      <name val="Calibri"/>
    </font>
    <font>
      <sz val="10"/>
      <color rgb="FF000000"/>
      <name val="Roboto"/>
    </font>
    <font>
      <sz val="11"/>
      <color rgb="FF000000"/>
      <name val="Roboto"/>
    </font>
    <font>
      <b/>
      <sz val="18"/>
      <color rgb="FF000000"/>
      <name val="Calibri"/>
    </font>
    <font>
      <sz val="20"/>
      <color rgb="FF000000"/>
      <name val="Arial Rounded"/>
    </font>
    <font>
      <sz val="16"/>
      <color rgb="FF000000"/>
      <name val="Calibri"/>
    </font>
    <font>
      <b/>
      <sz val="11"/>
      <color rgb="FFFF0000"/>
      <name val="Calibri"/>
    </font>
    <font>
      <sz val="14"/>
      <color rgb="FF000000"/>
      <name val="Calibri"/>
    </font>
    <font>
      <u/>
      <sz val="11"/>
      <color rgb="FF1155CC"/>
      <name val="Calibri"/>
    </font>
  </fonts>
  <fills count="11">
    <fill>
      <patternFill patternType="none"/>
    </fill>
    <fill>
      <patternFill patternType="gray125"/>
    </fill>
    <fill>
      <patternFill patternType="solid">
        <fgColor rgb="FFFFFFFF"/>
        <bgColor rgb="FFFFFFFF"/>
      </patternFill>
    </fill>
    <fill>
      <patternFill patternType="solid">
        <fgColor rgb="FF5B9BD5"/>
        <bgColor rgb="FF5B9BD5"/>
      </patternFill>
    </fill>
    <fill>
      <patternFill patternType="solid">
        <fgColor rgb="FFB4C7E7"/>
        <bgColor rgb="FFB4C7E7"/>
      </patternFill>
    </fill>
    <fill>
      <patternFill patternType="solid">
        <fgColor rgb="FFDAE3F3"/>
        <bgColor rgb="FFDAE3F3"/>
      </patternFill>
    </fill>
    <fill>
      <patternFill patternType="solid">
        <fgColor rgb="FFFDDFEB"/>
        <bgColor rgb="FFFDDFEB"/>
      </patternFill>
    </fill>
    <fill>
      <patternFill patternType="solid">
        <fgColor rgb="FFFFE699"/>
        <bgColor rgb="FFFFE699"/>
      </patternFill>
    </fill>
    <fill>
      <patternFill patternType="solid">
        <fgColor rgb="FFF8CBAD"/>
        <bgColor rgb="FFF8CBAD"/>
      </patternFill>
    </fill>
    <fill>
      <patternFill patternType="solid">
        <fgColor rgb="FFB7B7B7"/>
        <bgColor rgb="FFB7B7B7"/>
      </patternFill>
    </fill>
    <fill>
      <patternFill patternType="solid">
        <fgColor rgb="FF7F7F7F"/>
        <bgColor rgb="FF7F7F7F"/>
      </patternFill>
    </fill>
  </fills>
  <borders count="47">
    <border>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thin">
        <color rgb="FF000000"/>
      </right>
      <top/>
      <bottom/>
      <diagonal/>
    </border>
    <border>
      <left style="thin">
        <color rgb="FF000000"/>
      </left>
      <right style="thin">
        <color rgb="FF000000"/>
      </right>
      <top/>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right/>
      <top/>
      <bottom/>
      <diagonal/>
    </border>
    <border>
      <left style="thin">
        <color rgb="FF000000"/>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right/>
      <top/>
      <bottom/>
      <diagonal/>
    </border>
    <border>
      <left style="thin">
        <color rgb="FF000000"/>
      </left>
      <right style="medium">
        <color rgb="FF000000"/>
      </right>
      <top style="thin">
        <color rgb="FF000000"/>
      </top>
      <bottom style="thin">
        <color rgb="FF000000"/>
      </bottom>
      <diagonal/>
    </border>
    <border>
      <left/>
      <right/>
      <top style="thin">
        <color rgb="FF000000"/>
      </top>
      <bottom/>
      <diagonal/>
    </border>
    <border>
      <left/>
      <right/>
      <top/>
      <bottom style="medium">
        <color rgb="FF000000"/>
      </bottom>
      <diagonal/>
    </border>
    <border>
      <left style="thin">
        <color rgb="FF000000"/>
      </left>
      <right style="medium">
        <color rgb="FF000000"/>
      </right>
      <top/>
      <bottom style="medium">
        <color rgb="FF000000"/>
      </bottom>
      <diagonal/>
    </border>
  </borders>
  <cellStyleXfs count="1">
    <xf numFmtId="0" fontId="0" fillId="0" borderId="0"/>
  </cellStyleXfs>
  <cellXfs count="171">
    <xf numFmtId="0" fontId="0" fillId="0" borderId="0" xfId="0" applyFont="1" applyAlignment="1"/>
    <xf numFmtId="0" fontId="1" fillId="0" borderId="0" xfId="0" applyFont="1" applyAlignment="1"/>
    <xf numFmtId="0" fontId="0" fillId="0" borderId="0" xfId="0" applyFont="1" applyAlignment="1">
      <alignment vertical="top"/>
    </xf>
    <xf numFmtId="0" fontId="0" fillId="0" borderId="0" xfId="0" applyFont="1" applyAlignment="1">
      <alignment vertical="top"/>
    </xf>
    <xf numFmtId="0" fontId="1" fillId="0" borderId="0" xfId="0" applyFont="1" applyAlignment="1"/>
    <xf numFmtId="0" fontId="0" fillId="0" borderId="0" xfId="0" applyFont="1" applyAlignment="1"/>
    <xf numFmtId="0" fontId="2" fillId="0" borderId="0" xfId="0" applyFont="1"/>
    <xf numFmtId="0" fontId="1" fillId="0" borderId="1" xfId="0" applyFont="1" applyBorder="1" applyAlignment="1"/>
    <xf numFmtId="0" fontId="1" fillId="0" borderId="2" xfId="0" applyFont="1" applyBorder="1" applyAlignment="1"/>
    <xf numFmtId="0" fontId="1" fillId="0" borderId="1" xfId="0" applyFont="1" applyBorder="1" applyAlignment="1"/>
    <xf numFmtId="0" fontId="0" fillId="0" borderId="3" xfId="0" applyFont="1" applyBorder="1" applyAlignment="1"/>
    <xf numFmtId="0" fontId="0" fillId="0" borderId="1" xfId="0" applyFont="1" applyBorder="1" applyAlignment="1"/>
    <xf numFmtId="0" fontId="2" fillId="0" borderId="1" xfId="0" applyFont="1" applyBorder="1"/>
    <xf numFmtId="0" fontId="3" fillId="0" borderId="0" xfId="0" applyFont="1" applyAlignment="1"/>
    <xf numFmtId="0" fontId="4" fillId="0" borderId="4" xfId="0" applyFont="1" applyBorder="1"/>
    <xf numFmtId="0" fontId="5" fillId="0" borderId="5" xfId="0" applyFont="1" applyBorder="1"/>
    <xf numFmtId="0" fontId="6" fillId="0" borderId="0" xfId="0" applyFont="1" applyAlignment="1"/>
    <xf numFmtId="0" fontId="2" fillId="0" borderId="0" xfId="0" applyFont="1" applyAlignment="1"/>
    <xf numFmtId="0" fontId="7" fillId="0" borderId="4" xfId="0" applyFont="1" applyBorder="1" applyAlignment="1"/>
    <xf numFmtId="0" fontId="0" fillId="0" borderId="0" xfId="0" applyFont="1" applyAlignment="1"/>
    <xf numFmtId="0" fontId="0" fillId="0" borderId="5" xfId="0" applyFont="1" applyBorder="1" applyAlignment="1"/>
    <xf numFmtId="0" fontId="0" fillId="0" borderId="0" xfId="0" applyFont="1" applyAlignment="1">
      <alignment vertical="top"/>
    </xf>
    <xf numFmtId="0" fontId="0" fillId="0" borderId="0" xfId="0" applyFont="1" applyAlignment="1">
      <alignment wrapText="1"/>
    </xf>
    <xf numFmtId="0" fontId="8" fillId="0" borderId="0" xfId="0" applyFont="1" applyAlignment="1"/>
    <xf numFmtId="0" fontId="4" fillId="0" borderId="0" xfId="0" applyFont="1"/>
    <xf numFmtId="0" fontId="4" fillId="0" borderId="0" xfId="0" applyFont="1" applyAlignment="1"/>
    <xf numFmtId="0" fontId="9" fillId="0" borderId="0" xfId="0" applyFont="1" applyAlignment="1"/>
    <xf numFmtId="0" fontId="0" fillId="2" borderId="0" xfId="0" applyFont="1" applyFill="1" applyAlignment="1"/>
    <xf numFmtId="0" fontId="9" fillId="0" borderId="0" xfId="0" applyFont="1"/>
    <xf numFmtId="0" fontId="5" fillId="0" borderId="5" xfId="0" applyFont="1" applyBorder="1" applyAlignment="1"/>
    <xf numFmtId="0" fontId="2" fillId="0" borderId="5" xfId="0" applyFont="1" applyBorder="1"/>
    <xf numFmtId="0" fontId="10" fillId="0" borderId="0" xfId="0" applyFont="1"/>
    <xf numFmtId="0" fontId="6" fillId="0" borderId="0" xfId="0" applyFont="1"/>
    <xf numFmtId="0" fontId="6" fillId="0" borderId="0" xfId="0" applyFont="1"/>
    <xf numFmtId="0" fontId="0" fillId="0" borderId="0" xfId="0" applyFont="1"/>
    <xf numFmtId="0" fontId="11" fillId="0" borderId="0" xfId="0" applyFont="1"/>
    <xf numFmtId="0" fontId="3" fillId="0" borderId="0" xfId="0" applyFont="1"/>
    <xf numFmtId="0" fontId="5" fillId="0" borderId="0" xfId="0" applyFont="1" applyAlignment="1"/>
    <xf numFmtId="0" fontId="2" fillId="0" borderId="5" xfId="0" applyFont="1" applyBorder="1" applyAlignment="1"/>
    <xf numFmtId="0" fontId="12" fillId="0" borderId="0" xfId="0" applyFont="1"/>
    <xf numFmtId="0" fontId="12" fillId="0" borderId="0" xfId="0" applyFont="1"/>
    <xf numFmtId="0" fontId="12" fillId="0" borderId="0" xfId="0" applyFont="1" applyAlignment="1"/>
    <xf numFmtId="0" fontId="13" fillId="0" borderId="5" xfId="0" applyFont="1" applyBorder="1"/>
    <xf numFmtId="0" fontId="14" fillId="2" borderId="5" xfId="0" applyFont="1" applyFill="1" applyBorder="1"/>
    <xf numFmtId="0" fontId="2" fillId="2" borderId="0" xfId="0" applyFont="1" applyFill="1"/>
    <xf numFmtId="0" fontId="2" fillId="0" borderId="0" xfId="0" applyFont="1"/>
    <xf numFmtId="0" fontId="3" fillId="0" borderId="5" xfId="0" applyFont="1" applyBorder="1"/>
    <xf numFmtId="0" fontId="4" fillId="0" borderId="4" xfId="0" applyFont="1" applyBorder="1" applyAlignment="1"/>
    <xf numFmtId="0" fontId="3" fillId="0" borderId="5" xfId="0" applyFont="1" applyBorder="1" applyAlignment="1"/>
    <xf numFmtId="0" fontId="3" fillId="0" borderId="0" xfId="0" applyFont="1"/>
    <xf numFmtId="0" fontId="12" fillId="0" borderId="5" xfId="0" applyFont="1" applyBorder="1"/>
    <xf numFmtId="0" fontId="1" fillId="0" borderId="3" xfId="0" applyFont="1" applyBorder="1" applyAlignment="1"/>
    <xf numFmtId="0" fontId="9" fillId="0" borderId="4" xfId="0" applyFont="1" applyBorder="1"/>
    <xf numFmtId="0" fontId="0" fillId="0" borderId="0" xfId="0" applyFont="1" applyAlignment="1">
      <alignment wrapText="1"/>
    </xf>
    <xf numFmtId="0" fontId="14" fillId="2" borderId="0" xfId="0" applyFont="1" applyFill="1"/>
    <xf numFmtId="0" fontId="15" fillId="2" borderId="0" xfId="0" applyFont="1" applyFill="1"/>
    <xf numFmtId="0" fontId="0" fillId="4" borderId="10"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11" xfId="0" applyFont="1" applyFill="1" applyBorder="1" applyAlignment="1">
      <alignment horizontal="center" vertical="center" wrapText="1"/>
    </xf>
    <xf numFmtId="0" fontId="1" fillId="4" borderId="11" xfId="0" applyFont="1" applyFill="1" applyBorder="1" applyAlignment="1">
      <alignment horizontal="center" vertical="top" wrapText="1"/>
    </xf>
    <xf numFmtId="0" fontId="1" fillId="4" borderId="12" xfId="0" applyFont="1" applyFill="1" applyBorder="1" applyAlignment="1">
      <alignment horizontal="center" vertical="center"/>
    </xf>
    <xf numFmtId="0" fontId="0" fillId="0" borderId="13" xfId="0" applyFont="1" applyBorder="1" applyAlignment="1"/>
    <xf numFmtId="0" fontId="1" fillId="5" borderId="14" xfId="0" applyFont="1" applyFill="1" applyBorder="1" applyAlignment="1"/>
    <xf numFmtId="0" fontId="1" fillId="0" borderId="0" xfId="0" applyFont="1" applyAlignment="1">
      <alignment vertical="top"/>
    </xf>
    <xf numFmtId="0" fontId="1" fillId="0" borderId="15" xfId="0" applyFont="1" applyBorder="1" applyAlignment="1"/>
    <xf numFmtId="0" fontId="1" fillId="7" borderId="21" xfId="0" applyFont="1" applyFill="1" applyBorder="1" applyAlignment="1">
      <alignment horizontal="center"/>
    </xf>
    <xf numFmtId="0" fontId="0" fillId="7" borderId="14" xfId="0" applyFont="1" applyFill="1" applyBorder="1" applyAlignment="1"/>
    <xf numFmtId="3" fontId="0" fillId="7" borderId="14" xfId="0" applyNumberFormat="1" applyFont="1" applyFill="1" applyBorder="1" applyAlignment="1"/>
    <xf numFmtId="3" fontId="0" fillId="7" borderId="22" xfId="0" applyNumberFormat="1" applyFont="1" applyFill="1" applyBorder="1" applyAlignment="1"/>
    <xf numFmtId="3" fontId="0" fillId="5" borderId="14" xfId="0" applyNumberFormat="1" applyFont="1" applyFill="1" applyBorder="1" applyAlignment="1"/>
    <xf numFmtId="3" fontId="0" fillId="0" borderId="0" xfId="0" applyNumberFormat="1" applyFont="1" applyAlignment="1"/>
    <xf numFmtId="1" fontId="0" fillId="0" borderId="4" xfId="0" applyNumberFormat="1" applyFont="1" applyBorder="1" applyAlignment="1"/>
    <xf numFmtId="0" fontId="1" fillId="0" borderId="13" xfId="0" applyFont="1" applyBorder="1" applyAlignment="1"/>
    <xf numFmtId="3" fontId="1" fillId="5" borderId="14" xfId="0" applyNumberFormat="1" applyFont="1" applyFill="1" applyBorder="1" applyAlignment="1"/>
    <xf numFmtId="3" fontId="1" fillId="0" borderId="0" xfId="0" applyNumberFormat="1" applyFont="1" applyAlignment="1"/>
    <xf numFmtId="0" fontId="0" fillId="0" borderId="23" xfId="0" applyFont="1" applyBorder="1" applyAlignment="1">
      <alignment horizontal="center" vertical="top"/>
    </xf>
    <xf numFmtId="3" fontId="0" fillId="0" borderId="4" xfId="0" applyNumberFormat="1" applyFont="1" applyBorder="1" applyAlignment="1"/>
    <xf numFmtId="0" fontId="1" fillId="8" borderId="21" xfId="0" applyFont="1" applyFill="1" applyBorder="1" applyAlignment="1">
      <alignment horizontal="center"/>
    </xf>
    <xf numFmtId="0" fontId="0" fillId="8" borderId="14" xfId="0" applyFont="1" applyFill="1" applyBorder="1" applyAlignment="1"/>
    <xf numFmtId="0" fontId="0" fillId="8" borderId="22" xfId="0" applyFont="1" applyFill="1" applyBorder="1" applyAlignment="1"/>
    <xf numFmtId="0" fontId="0" fillId="5" borderId="14" xfId="0" applyFont="1" applyFill="1" applyBorder="1" applyAlignment="1"/>
    <xf numFmtId="0" fontId="0" fillId="0" borderId="4" xfId="0" applyFont="1" applyBorder="1" applyAlignment="1"/>
    <xf numFmtId="3" fontId="1" fillId="0" borderId="4" xfId="0" applyNumberFormat="1" applyFont="1" applyBorder="1" applyAlignment="1"/>
    <xf numFmtId="0" fontId="1" fillId="9" borderId="0" xfId="0" applyFont="1" applyFill="1" applyAlignment="1"/>
    <xf numFmtId="0" fontId="18" fillId="0" borderId="13" xfId="0" applyFont="1" applyBorder="1" applyAlignment="1">
      <alignment horizontal="center" vertical="center"/>
    </xf>
    <xf numFmtId="0" fontId="18" fillId="5" borderId="14" xfId="0" applyFont="1" applyFill="1" applyBorder="1" applyAlignment="1">
      <alignment horizontal="center" vertical="center"/>
    </xf>
    <xf numFmtId="0" fontId="18" fillId="0" borderId="0" xfId="0" applyFont="1" applyAlignment="1">
      <alignment horizontal="center" vertical="center"/>
    </xf>
    <xf numFmtId="0" fontId="0" fillId="0" borderId="15" xfId="0" applyFont="1" applyBorder="1" applyAlignment="1"/>
    <xf numFmtId="0" fontId="1" fillId="8" borderId="21" xfId="0" applyFont="1" applyFill="1" applyBorder="1" applyAlignment="1">
      <alignment horizontal="center" vertical="top"/>
    </xf>
    <xf numFmtId="0" fontId="0" fillId="8" borderId="14" xfId="0" applyFont="1" applyFill="1" applyBorder="1" applyAlignment="1">
      <alignment vertical="top"/>
    </xf>
    <xf numFmtId="0" fontId="0" fillId="8" borderId="22" xfId="0" applyFont="1" applyFill="1" applyBorder="1" applyAlignment="1">
      <alignment vertical="top"/>
    </xf>
    <xf numFmtId="0" fontId="0" fillId="0" borderId="13" xfId="0" applyFont="1" applyBorder="1" applyAlignment="1">
      <alignment vertical="top"/>
    </xf>
    <xf numFmtId="3" fontId="0" fillId="5" borderId="14" xfId="0" applyNumberFormat="1" applyFont="1" applyFill="1" applyBorder="1" applyAlignment="1">
      <alignment vertical="top"/>
    </xf>
    <xf numFmtId="3" fontId="0" fillId="0" borderId="0" xfId="0" applyNumberFormat="1" applyFont="1" applyAlignment="1">
      <alignment vertical="top"/>
    </xf>
    <xf numFmtId="3" fontId="0" fillId="0" borderId="4" xfId="0" applyNumberFormat="1" applyFont="1" applyBorder="1" applyAlignment="1">
      <alignment vertical="top"/>
    </xf>
    <xf numFmtId="0" fontId="0" fillId="5" borderId="14" xfId="0" applyFont="1" applyFill="1" applyBorder="1" applyAlignment="1">
      <alignment vertical="top"/>
    </xf>
    <xf numFmtId="0" fontId="0" fillId="0" borderId="4" xfId="0" applyFont="1" applyBorder="1" applyAlignment="1">
      <alignment vertical="top"/>
    </xf>
    <xf numFmtId="164" fontId="0" fillId="5" borderId="14" xfId="0" applyNumberFormat="1" applyFont="1" applyFill="1" applyBorder="1" applyAlignment="1"/>
    <xf numFmtId="164" fontId="0" fillId="0" borderId="0" xfId="0" applyNumberFormat="1" applyFont="1" applyAlignment="1"/>
    <xf numFmtId="164" fontId="0" fillId="0" borderId="4" xfId="0" applyNumberFormat="1" applyFont="1" applyBorder="1" applyAlignment="1"/>
    <xf numFmtId="164" fontId="1" fillId="5" borderId="14" xfId="0" applyNumberFormat="1" applyFont="1" applyFill="1" applyBorder="1" applyAlignment="1"/>
    <xf numFmtId="164" fontId="1" fillId="0" borderId="0" xfId="0" applyNumberFormat="1" applyFont="1" applyAlignment="1"/>
    <xf numFmtId="164" fontId="1" fillId="0" borderId="4" xfId="0" applyNumberFormat="1" applyFont="1" applyBorder="1" applyAlignment="1"/>
    <xf numFmtId="0" fontId="1" fillId="0" borderId="19" xfId="0" applyFont="1" applyBorder="1" applyAlignment="1"/>
    <xf numFmtId="164" fontId="1" fillId="5" borderId="24" xfId="0" applyNumberFormat="1" applyFont="1" applyFill="1" applyBorder="1" applyAlignment="1"/>
    <xf numFmtId="164" fontId="1" fillId="0" borderId="6" xfId="0" applyNumberFormat="1" applyFont="1" applyBorder="1" applyAlignment="1"/>
    <xf numFmtId="164" fontId="1" fillId="0" borderId="25" xfId="0" applyNumberFormat="1" applyFont="1" applyBorder="1" applyAlignment="1"/>
    <xf numFmtId="0" fontId="0" fillId="0" borderId="6" xfId="0" applyFont="1" applyBorder="1" applyAlignment="1"/>
    <xf numFmtId="0" fontId="1" fillId="4" borderId="12" xfId="0" applyFont="1" applyFill="1" applyBorder="1" applyAlignment="1">
      <alignment horizontal="center" vertical="center" wrapText="1"/>
    </xf>
    <xf numFmtId="0" fontId="19" fillId="0" borderId="27" xfId="0" applyFont="1" applyBorder="1" applyAlignment="1"/>
    <xf numFmtId="0" fontId="1" fillId="5" borderId="28" xfId="0" applyFont="1" applyFill="1" applyBorder="1" applyAlignment="1"/>
    <xf numFmtId="0" fontId="1" fillId="0" borderId="29" xfId="0" applyFont="1" applyBorder="1" applyAlignment="1"/>
    <xf numFmtId="0" fontId="1" fillId="0" borderId="30" xfId="0" applyFont="1" applyBorder="1" applyAlignment="1"/>
    <xf numFmtId="0" fontId="0" fillId="10" borderId="33" xfId="0" applyFont="1" applyFill="1" applyBorder="1" applyAlignment="1"/>
    <xf numFmtId="0" fontId="0" fillId="0" borderId="35" xfId="0" applyFont="1" applyBorder="1" applyAlignment="1"/>
    <xf numFmtId="0" fontId="0" fillId="10" borderId="22" xfId="0" applyFont="1" applyFill="1" applyBorder="1" applyAlignment="1"/>
    <xf numFmtId="0" fontId="0" fillId="10" borderId="40" xfId="0" applyFont="1" applyFill="1" applyBorder="1" applyAlignment="1">
      <alignment vertical="center"/>
    </xf>
    <xf numFmtId="0" fontId="0" fillId="0" borderId="2" xfId="0" applyFont="1" applyBorder="1" applyAlignment="1">
      <alignment vertical="center"/>
    </xf>
    <xf numFmtId="0" fontId="0" fillId="0" borderId="0" xfId="0" applyFont="1" applyAlignment="1">
      <alignment vertical="top" wrapText="1"/>
    </xf>
    <xf numFmtId="0" fontId="0" fillId="0" borderId="2" xfId="0" applyFont="1" applyBorder="1" applyAlignment="1"/>
    <xf numFmtId="0" fontId="0" fillId="0" borderId="43" xfId="0" applyFont="1" applyBorder="1" applyAlignment="1">
      <alignment horizontal="center" vertical="top" wrapText="1"/>
    </xf>
    <xf numFmtId="0" fontId="0" fillId="0" borderId="35" xfId="0" applyFont="1" applyBorder="1" applyAlignment="1">
      <alignment vertical="top"/>
    </xf>
    <xf numFmtId="0" fontId="0" fillId="0" borderId="44" xfId="0" applyFont="1" applyBorder="1" applyAlignment="1"/>
    <xf numFmtId="0" fontId="0" fillId="0" borderId="37" xfId="0" applyFont="1" applyBorder="1" applyAlignment="1">
      <alignment horizontal="left"/>
    </xf>
    <xf numFmtId="0" fontId="0" fillId="0" borderId="41" xfId="0" applyFont="1" applyBorder="1" applyAlignment="1">
      <alignment horizontal="left"/>
    </xf>
    <xf numFmtId="0" fontId="0" fillId="0" borderId="0" xfId="0" applyFont="1" applyAlignment="1">
      <alignment vertical="center"/>
    </xf>
    <xf numFmtId="0" fontId="0" fillId="0" borderId="25" xfId="0" applyFont="1" applyBorder="1" applyAlignment="1"/>
    <xf numFmtId="0" fontId="16" fillId="0" borderId="6" xfId="0" applyFont="1" applyBorder="1" applyAlignment="1">
      <alignment horizontal="left"/>
    </xf>
    <xf numFmtId="0" fontId="5" fillId="0" borderId="6" xfId="0" applyFont="1" applyBorder="1"/>
    <xf numFmtId="0" fontId="17" fillId="3" borderId="7" xfId="0" applyFont="1" applyFill="1" applyBorder="1" applyAlignment="1">
      <alignment horizontal="center" vertical="center"/>
    </xf>
    <xf numFmtId="0" fontId="5" fillId="0" borderId="8" xfId="0" applyFont="1" applyBorder="1"/>
    <xf numFmtId="0" fontId="5" fillId="0" borderId="9" xfId="0" applyFont="1" applyBorder="1"/>
    <xf numFmtId="0" fontId="18" fillId="6" borderId="16" xfId="0" applyFont="1" applyFill="1" applyBorder="1" applyAlignment="1">
      <alignment horizontal="center" vertical="center"/>
    </xf>
    <xf numFmtId="0" fontId="5" fillId="0" borderId="17" xfId="0" applyFont="1" applyBorder="1"/>
    <xf numFmtId="0" fontId="5" fillId="0" borderId="18" xfId="0" applyFont="1" applyBorder="1"/>
    <xf numFmtId="0" fontId="5" fillId="0" borderId="19" xfId="0" applyFont="1" applyBorder="1"/>
    <xf numFmtId="0" fontId="5" fillId="0" borderId="20" xfId="0" applyFont="1" applyBorder="1"/>
    <xf numFmtId="0" fontId="19" fillId="5" borderId="7" xfId="0" applyFont="1" applyFill="1" applyBorder="1" applyAlignment="1">
      <alignment horizontal="center"/>
    </xf>
    <xf numFmtId="0" fontId="1" fillId="0" borderId="23" xfId="0" applyFont="1" applyBorder="1" applyAlignment="1">
      <alignment horizontal="center" vertical="top"/>
    </xf>
    <xf numFmtId="0" fontId="5" fillId="0" borderId="23" xfId="0" applyFont="1" applyBorder="1"/>
    <xf numFmtId="0" fontId="1" fillId="0" borderId="15" xfId="0" applyFont="1" applyBorder="1" applyAlignment="1">
      <alignment horizontal="center"/>
    </xf>
    <xf numFmtId="0" fontId="5" fillId="0" borderId="15" xfId="0" applyFont="1" applyBorder="1"/>
    <xf numFmtId="0" fontId="19" fillId="5" borderId="7" xfId="0" applyFont="1" applyFill="1" applyBorder="1" applyAlignment="1">
      <alignment horizontal="center" vertical="center"/>
    </xf>
    <xf numFmtId="0" fontId="0" fillId="0" borderId="23" xfId="0" applyFont="1" applyBorder="1" applyAlignment="1">
      <alignment horizontal="center" vertical="top"/>
    </xf>
    <xf numFmtId="0" fontId="0" fillId="0" borderId="15" xfId="0" applyFont="1" applyBorder="1" applyAlignment="1">
      <alignment horizontal="center"/>
    </xf>
    <xf numFmtId="0" fontId="0" fillId="0" borderId="23" xfId="0" applyFont="1" applyBorder="1" applyAlignment="1">
      <alignment horizontal="left" vertical="top"/>
    </xf>
    <xf numFmtId="0" fontId="19" fillId="5" borderId="7" xfId="0" applyFont="1" applyFill="1" applyBorder="1" applyAlignment="1">
      <alignment horizontal="center" vertical="top"/>
    </xf>
    <xf numFmtId="0" fontId="0" fillId="0" borderId="15" xfId="0" applyFont="1" applyBorder="1" applyAlignment="1">
      <alignment horizontal="center" vertical="top"/>
    </xf>
    <xf numFmtId="0" fontId="5" fillId="0" borderId="26" xfId="0" applyFont="1" applyBorder="1"/>
    <xf numFmtId="0" fontId="0" fillId="0" borderId="31" xfId="0" applyFont="1" applyBorder="1" applyAlignment="1">
      <alignment horizontal="center" vertical="center"/>
    </xf>
    <xf numFmtId="0" fontId="5" fillId="0" borderId="13" xfId="0" applyFont="1" applyBorder="1"/>
    <xf numFmtId="0" fontId="5" fillId="0" borderId="38" xfId="0" applyFont="1" applyBorder="1"/>
    <xf numFmtId="0" fontId="0" fillId="0" borderId="31" xfId="0" applyFont="1" applyBorder="1" applyAlignment="1">
      <alignment horizontal="center" vertical="center" wrapText="1"/>
    </xf>
    <xf numFmtId="3" fontId="0" fillId="5" borderId="32" xfId="0" applyNumberFormat="1" applyFont="1" applyFill="1" applyBorder="1" applyAlignment="1">
      <alignment horizontal="center" vertical="center"/>
    </xf>
    <xf numFmtId="0" fontId="5" fillId="0" borderId="36" xfId="0" applyFont="1" applyBorder="1"/>
    <xf numFmtId="0" fontId="5" fillId="0" borderId="45" xfId="0" applyFont="1" applyBorder="1"/>
    <xf numFmtId="0" fontId="5" fillId="0" borderId="39" xfId="0" applyFont="1" applyBorder="1"/>
    <xf numFmtId="0" fontId="0" fillId="0" borderId="13" xfId="0" applyFont="1" applyBorder="1" applyAlignment="1">
      <alignment horizontal="center" vertical="center"/>
    </xf>
    <xf numFmtId="3" fontId="0" fillId="5" borderId="42" xfId="0" applyNumberFormat="1" applyFont="1" applyFill="1" applyBorder="1" applyAlignment="1">
      <alignment horizontal="center" vertical="center"/>
    </xf>
    <xf numFmtId="0" fontId="0" fillId="0" borderId="37" xfId="0" applyFont="1" applyBorder="1" applyAlignment="1">
      <alignment horizontal="left" vertical="top"/>
    </xf>
    <xf numFmtId="0" fontId="5" fillId="0" borderId="37" xfId="0" applyFont="1" applyBorder="1"/>
    <xf numFmtId="0" fontId="0" fillId="0" borderId="34" xfId="0" applyFont="1" applyBorder="1" applyAlignment="1">
      <alignment horizontal="center"/>
    </xf>
    <xf numFmtId="0" fontId="5" fillId="0" borderId="41" xfId="0" applyFont="1" applyBorder="1"/>
    <xf numFmtId="0" fontId="0" fillId="0" borderId="34" xfId="0" applyFont="1" applyBorder="1" applyAlignment="1">
      <alignment horizontal="left" vertical="top"/>
    </xf>
    <xf numFmtId="0" fontId="5" fillId="0" borderId="46" xfId="0" applyFont="1" applyBorder="1"/>
    <xf numFmtId="0" fontId="0" fillId="0" borderId="34" xfId="0" applyFont="1" applyBorder="1" applyAlignment="1">
      <alignment horizontal="center" vertical="top" wrapText="1"/>
    </xf>
    <xf numFmtId="0" fontId="20" fillId="6" borderId="16" xfId="0" applyFont="1" applyFill="1" applyBorder="1" applyAlignment="1">
      <alignment horizontal="center" vertical="center"/>
    </xf>
    <xf numFmtId="0" fontId="0" fillId="10" borderId="34" xfId="0" applyFont="1" applyFill="1" applyBorder="1" applyAlignment="1">
      <alignment horizontal="left" vertical="top" wrapText="1"/>
    </xf>
    <xf numFmtId="0" fontId="0" fillId="0" borderId="34" xfId="0" applyFont="1" applyBorder="1" applyAlignment="1">
      <alignment horizontal="left" vertical="top" wrapText="1"/>
    </xf>
    <xf numFmtId="0" fontId="0" fillId="0" borderId="34" xfId="0" applyFont="1" applyBorder="1" applyAlignment="1">
      <alignment vertical="top"/>
    </xf>
    <xf numFmtId="0" fontId="0" fillId="0" borderId="34" xfId="0" applyFont="1" applyBorder="1" applyAlignment="1">
      <alignment horizontal="left"/>
    </xf>
  </cellXfs>
  <cellStyles count="1">
    <cellStyle name="Venjulegt"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betrireykjavik.is/post/19951" TargetMode="External"/><Relationship Id="rId3" Type="http://schemas.openxmlformats.org/officeDocument/2006/relationships/hyperlink" Target="https://www.betrireykjavik.is/post/19836" TargetMode="External"/><Relationship Id="rId7" Type="http://schemas.openxmlformats.org/officeDocument/2006/relationships/hyperlink" Target="https://www.betrireykjavik.is/post/19888" TargetMode="External"/><Relationship Id="rId12" Type="http://schemas.openxmlformats.org/officeDocument/2006/relationships/hyperlink" Target="https://www.betrireykjavik.is/post/20407" TargetMode="External"/><Relationship Id="rId2" Type="http://schemas.openxmlformats.org/officeDocument/2006/relationships/hyperlink" Target="https://www.betrireykjavik.is/post/19836" TargetMode="External"/><Relationship Id="rId1" Type="http://schemas.openxmlformats.org/officeDocument/2006/relationships/hyperlink" Target="https://www.betrireykjavik.is/post/19836" TargetMode="External"/><Relationship Id="rId6" Type="http://schemas.openxmlformats.org/officeDocument/2006/relationships/hyperlink" Target="https://www.betrireykjavik.is/post/20683" TargetMode="External"/><Relationship Id="rId11" Type="http://schemas.openxmlformats.org/officeDocument/2006/relationships/hyperlink" Target="https://www.betrireykjavik.is/post/20766" TargetMode="External"/><Relationship Id="rId5" Type="http://schemas.openxmlformats.org/officeDocument/2006/relationships/hyperlink" Target="https://www.betrireykjavik.is/post/19623" TargetMode="External"/><Relationship Id="rId10" Type="http://schemas.openxmlformats.org/officeDocument/2006/relationships/hyperlink" Target="https://www.betrireykjavik.is/post/20768" TargetMode="External"/><Relationship Id="rId4" Type="http://schemas.openxmlformats.org/officeDocument/2006/relationships/hyperlink" Target="https://www.betrireykjavik.is/post/19836" TargetMode="External"/><Relationship Id="rId9" Type="http://schemas.openxmlformats.org/officeDocument/2006/relationships/hyperlink" Target="https://www.betrireykjavik.is/post/19913"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betrireykjavik.is/post/19951" TargetMode="External"/><Relationship Id="rId3" Type="http://schemas.openxmlformats.org/officeDocument/2006/relationships/hyperlink" Target="https://www.betrireykjavik.is/post/19836" TargetMode="External"/><Relationship Id="rId7" Type="http://schemas.openxmlformats.org/officeDocument/2006/relationships/hyperlink" Target="https://www.betrireykjavik.is/post/19888" TargetMode="External"/><Relationship Id="rId12" Type="http://schemas.openxmlformats.org/officeDocument/2006/relationships/hyperlink" Target="https://www.betrireykjavik.is/post/20407" TargetMode="External"/><Relationship Id="rId2" Type="http://schemas.openxmlformats.org/officeDocument/2006/relationships/hyperlink" Target="https://www.betrireykjavik.is/post/19836" TargetMode="External"/><Relationship Id="rId1" Type="http://schemas.openxmlformats.org/officeDocument/2006/relationships/hyperlink" Target="https://www.betrireykjavik.is/post/19836" TargetMode="External"/><Relationship Id="rId6" Type="http://schemas.openxmlformats.org/officeDocument/2006/relationships/hyperlink" Target="https://www.betrireykjavik.is/post/20683" TargetMode="External"/><Relationship Id="rId11" Type="http://schemas.openxmlformats.org/officeDocument/2006/relationships/hyperlink" Target="https://www.betrireykjavik.is/post/20766" TargetMode="External"/><Relationship Id="rId5" Type="http://schemas.openxmlformats.org/officeDocument/2006/relationships/hyperlink" Target="https://www.betrireykjavik.is/post/19623" TargetMode="External"/><Relationship Id="rId10" Type="http://schemas.openxmlformats.org/officeDocument/2006/relationships/hyperlink" Target="https://www.betrireykjavik.is/post/20768" TargetMode="External"/><Relationship Id="rId4" Type="http://schemas.openxmlformats.org/officeDocument/2006/relationships/hyperlink" Target="https://www.betrireykjavik.is/post/19836" TargetMode="External"/><Relationship Id="rId9" Type="http://schemas.openxmlformats.org/officeDocument/2006/relationships/hyperlink" Target="https://www.betrireykjavik.is/post/19913"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betrireykjavik.is/post/20766" TargetMode="External"/><Relationship Id="rId3" Type="http://schemas.openxmlformats.org/officeDocument/2006/relationships/hyperlink" Target="https://www.betrireykjavik.is/post/20683" TargetMode="External"/><Relationship Id="rId7" Type="http://schemas.openxmlformats.org/officeDocument/2006/relationships/hyperlink" Target="https://www.betrireykjavik.is/post/20768" TargetMode="External"/><Relationship Id="rId2" Type="http://schemas.openxmlformats.org/officeDocument/2006/relationships/hyperlink" Target="https://www.betrireykjavik.is/post/19623" TargetMode="External"/><Relationship Id="rId1" Type="http://schemas.openxmlformats.org/officeDocument/2006/relationships/hyperlink" Target="https://www.betrireykjavik.is/post/19836" TargetMode="External"/><Relationship Id="rId6" Type="http://schemas.openxmlformats.org/officeDocument/2006/relationships/hyperlink" Target="https://www.betrireykjavik.is/post/19913" TargetMode="External"/><Relationship Id="rId5" Type="http://schemas.openxmlformats.org/officeDocument/2006/relationships/hyperlink" Target="https://www.betrireykjavik.is/post/19951" TargetMode="External"/><Relationship Id="rId4" Type="http://schemas.openxmlformats.org/officeDocument/2006/relationships/hyperlink" Target="https://www.betrireykjavik.is/post/19888" TargetMode="External"/><Relationship Id="rId9" Type="http://schemas.openxmlformats.org/officeDocument/2006/relationships/hyperlink" Target="https://www.betrireykjavik.is/post/20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1"/>
  <sheetViews>
    <sheetView workbookViewId="0">
      <pane ySplit="2" topLeftCell="A3" activePane="bottomLeft" state="frozen"/>
      <selection pane="bottomLeft" activeCell="H1" sqref="H1"/>
    </sheetView>
  </sheetViews>
  <sheetFormatPr defaultColWidth="14.42578125" defaultRowHeight="15" customHeight="1"/>
  <cols>
    <col min="1" max="1" width="25.7109375" customWidth="1"/>
    <col min="2" max="2" width="20" customWidth="1"/>
    <col min="3" max="3" width="16.140625" customWidth="1"/>
    <col min="4" max="4" width="13.140625" customWidth="1"/>
    <col min="5" max="6" width="11.7109375" hidden="1" customWidth="1"/>
    <col min="7" max="7" width="23.5703125" customWidth="1"/>
    <col min="8" max="8" width="145" customWidth="1"/>
    <col min="9" max="9" width="39.28515625" customWidth="1"/>
  </cols>
  <sheetData>
    <row r="1" spans="1:26" ht="24.75" customHeight="1">
      <c r="A1" s="1"/>
      <c r="B1" s="1"/>
      <c r="C1" s="2" t="s">
        <v>0</v>
      </c>
      <c r="D1" s="3" t="s">
        <v>1</v>
      </c>
      <c r="E1" s="4"/>
      <c r="F1" s="1"/>
      <c r="G1" s="5"/>
      <c r="H1" s="5"/>
      <c r="I1" s="6"/>
    </row>
    <row r="2" spans="1:26" ht="13.5" customHeight="1">
      <c r="A2" s="7" t="s">
        <v>2</v>
      </c>
      <c r="B2" s="7" t="s">
        <v>3</v>
      </c>
      <c r="C2" s="7" t="s">
        <v>4</v>
      </c>
      <c r="D2" s="8" t="s">
        <v>5</v>
      </c>
      <c r="E2" s="9" t="s">
        <v>6</v>
      </c>
      <c r="F2" s="7" t="s">
        <v>7</v>
      </c>
      <c r="G2" s="10" t="s">
        <v>8</v>
      </c>
      <c r="H2" s="11" t="s">
        <v>9</v>
      </c>
      <c r="I2" s="12" t="s">
        <v>10</v>
      </c>
    </row>
    <row r="3" spans="1:26" ht="13.5" customHeight="1">
      <c r="A3" s="6" t="s">
        <v>11</v>
      </c>
      <c r="B3" s="6" t="s">
        <v>12</v>
      </c>
      <c r="C3" s="13" t="s">
        <v>13</v>
      </c>
      <c r="D3" s="14">
        <f t="shared" ref="D3:D4" si="0">AVERAGE(E3:F3)</f>
        <v>1</v>
      </c>
      <c r="E3" s="13">
        <v>1</v>
      </c>
      <c r="F3" s="13">
        <v>1</v>
      </c>
      <c r="G3" s="15"/>
      <c r="H3" s="16" t="s">
        <v>14</v>
      </c>
    </row>
    <row r="4" spans="1:26" ht="13.5" customHeight="1">
      <c r="A4" s="6" t="s">
        <v>11</v>
      </c>
      <c r="B4" s="6" t="s">
        <v>15</v>
      </c>
      <c r="C4" s="13" t="s">
        <v>16</v>
      </c>
      <c r="D4" s="14">
        <f t="shared" si="0"/>
        <v>2</v>
      </c>
      <c r="E4" s="13">
        <v>2</v>
      </c>
      <c r="F4" s="13">
        <v>2</v>
      </c>
      <c r="G4" s="15"/>
      <c r="H4" s="16" t="s">
        <v>17</v>
      </c>
    </row>
    <row r="5" spans="1:26" ht="13.5" customHeight="1">
      <c r="A5" s="6" t="s">
        <v>11</v>
      </c>
      <c r="B5" s="6" t="s">
        <v>18</v>
      </c>
      <c r="C5" s="17" t="s">
        <v>19</v>
      </c>
      <c r="D5" s="18">
        <v>3</v>
      </c>
      <c r="E5" s="19">
        <v>4</v>
      </c>
      <c r="F5" s="19">
        <v>3</v>
      </c>
      <c r="G5" s="20" t="s">
        <v>20</v>
      </c>
      <c r="H5" s="21" t="s">
        <v>21</v>
      </c>
    </row>
    <row r="6" spans="1:26" ht="13.5" customHeight="1">
      <c r="A6" s="6" t="s">
        <v>11</v>
      </c>
      <c r="B6" s="6" t="s">
        <v>18</v>
      </c>
      <c r="C6" s="6" t="s">
        <v>16</v>
      </c>
      <c r="D6" s="18">
        <v>2</v>
      </c>
      <c r="E6" s="17">
        <v>4</v>
      </c>
      <c r="F6" s="17">
        <v>2</v>
      </c>
      <c r="G6" s="20" t="s">
        <v>20</v>
      </c>
      <c r="H6" s="21" t="s">
        <v>22</v>
      </c>
    </row>
    <row r="7" spans="1:26" ht="13.5" customHeight="1">
      <c r="A7" s="6" t="s">
        <v>11</v>
      </c>
      <c r="B7" s="6" t="s">
        <v>18</v>
      </c>
      <c r="C7" s="6" t="s">
        <v>16</v>
      </c>
      <c r="D7" s="14">
        <f t="shared" ref="D7:D24" si="1">AVERAGE(E7:F7)</f>
        <v>3</v>
      </c>
      <c r="E7" s="13">
        <v>2</v>
      </c>
      <c r="F7" s="13">
        <v>4</v>
      </c>
      <c r="G7" s="15"/>
      <c r="H7" s="22" t="s">
        <v>23</v>
      </c>
      <c r="I7" s="23" t="s">
        <v>24</v>
      </c>
    </row>
    <row r="8" spans="1:26" ht="13.5" customHeight="1">
      <c r="A8" s="6" t="s">
        <v>11</v>
      </c>
      <c r="B8" s="6" t="s">
        <v>18</v>
      </c>
      <c r="C8" s="6" t="s">
        <v>16</v>
      </c>
      <c r="D8" s="14">
        <f t="shared" si="1"/>
        <v>3</v>
      </c>
      <c r="E8" s="13">
        <v>2</v>
      </c>
      <c r="F8" s="13">
        <v>4</v>
      </c>
      <c r="G8" s="15"/>
      <c r="H8" s="22" t="s">
        <v>25</v>
      </c>
      <c r="I8" s="23" t="s">
        <v>24</v>
      </c>
    </row>
    <row r="9" spans="1:26" ht="13.5" customHeight="1">
      <c r="A9" s="6" t="s">
        <v>11</v>
      </c>
      <c r="B9" s="6" t="s">
        <v>18</v>
      </c>
      <c r="C9" s="6" t="s">
        <v>16</v>
      </c>
      <c r="D9" s="14">
        <f t="shared" si="1"/>
        <v>3</v>
      </c>
      <c r="E9" s="13">
        <v>2</v>
      </c>
      <c r="F9" s="13">
        <v>4</v>
      </c>
      <c r="G9" s="15"/>
      <c r="H9" s="22" t="s">
        <v>26</v>
      </c>
      <c r="I9" s="23" t="s">
        <v>24</v>
      </c>
    </row>
    <row r="10" spans="1:26" ht="13.5" customHeight="1">
      <c r="A10" s="6" t="s">
        <v>11</v>
      </c>
      <c r="B10" s="6" t="s">
        <v>18</v>
      </c>
      <c r="C10" s="6" t="s">
        <v>16</v>
      </c>
      <c r="D10" s="14">
        <f t="shared" si="1"/>
        <v>3</v>
      </c>
      <c r="E10" s="13">
        <v>2</v>
      </c>
      <c r="F10" s="13">
        <v>4</v>
      </c>
      <c r="G10" s="15"/>
      <c r="H10" s="22" t="s">
        <v>27</v>
      </c>
      <c r="I10" s="23" t="s">
        <v>24</v>
      </c>
    </row>
    <row r="11" spans="1:26" ht="15" customHeight="1">
      <c r="A11" s="24" t="s">
        <v>11</v>
      </c>
      <c r="B11" s="24" t="s">
        <v>18</v>
      </c>
      <c r="C11" s="25" t="s">
        <v>13</v>
      </c>
      <c r="D11" s="14">
        <f t="shared" si="1"/>
        <v>1</v>
      </c>
      <c r="E11" s="26"/>
      <c r="F11" s="26">
        <v>1</v>
      </c>
      <c r="G11" s="15"/>
      <c r="H11" s="27" t="s">
        <v>28</v>
      </c>
      <c r="I11" s="28"/>
      <c r="J11" s="28"/>
      <c r="K11" s="28"/>
      <c r="L11" s="28"/>
      <c r="M11" s="28"/>
      <c r="N11" s="28"/>
      <c r="O11" s="28"/>
      <c r="P11" s="28"/>
      <c r="Q11" s="28"/>
      <c r="R11" s="28"/>
      <c r="S11" s="28"/>
      <c r="T11" s="28"/>
      <c r="U11" s="28"/>
      <c r="V11" s="28"/>
      <c r="W11" s="28"/>
      <c r="X11" s="28"/>
      <c r="Y11" s="28"/>
      <c r="Z11" s="28"/>
    </row>
    <row r="12" spans="1:26" ht="13.5" customHeight="1">
      <c r="A12" s="24" t="s">
        <v>11</v>
      </c>
      <c r="B12" s="6" t="s">
        <v>18</v>
      </c>
      <c r="C12" s="17" t="s">
        <v>16</v>
      </c>
      <c r="D12" s="14">
        <f t="shared" si="1"/>
        <v>1</v>
      </c>
      <c r="E12" s="13"/>
      <c r="F12" s="13">
        <v>1</v>
      </c>
      <c r="G12" s="15"/>
      <c r="H12" s="27" t="s">
        <v>29</v>
      </c>
    </row>
    <row r="13" spans="1:26" ht="13.5" customHeight="1">
      <c r="A13" s="6" t="s">
        <v>11</v>
      </c>
      <c r="B13" s="6" t="s">
        <v>18</v>
      </c>
      <c r="C13" s="6" t="s">
        <v>16</v>
      </c>
      <c r="D13" s="14">
        <f t="shared" si="1"/>
        <v>2</v>
      </c>
      <c r="E13" s="13"/>
      <c r="F13" s="13">
        <v>2</v>
      </c>
      <c r="G13" s="15"/>
      <c r="H13" s="27" t="s">
        <v>30</v>
      </c>
    </row>
    <row r="14" spans="1:26" ht="13.5" customHeight="1">
      <c r="A14" s="6" t="s">
        <v>11</v>
      </c>
      <c r="B14" s="6" t="s">
        <v>18</v>
      </c>
      <c r="C14" s="6" t="s">
        <v>16</v>
      </c>
      <c r="D14" s="14">
        <f t="shared" si="1"/>
        <v>1</v>
      </c>
      <c r="E14" s="13"/>
      <c r="F14" s="13">
        <v>1</v>
      </c>
      <c r="G14" s="15"/>
      <c r="H14" s="27" t="s">
        <v>31</v>
      </c>
    </row>
    <row r="15" spans="1:26" ht="13.5" customHeight="1">
      <c r="A15" s="6" t="s">
        <v>11</v>
      </c>
      <c r="B15" s="6" t="s">
        <v>18</v>
      </c>
      <c r="C15" s="6" t="s">
        <v>16</v>
      </c>
      <c r="D15" s="14">
        <f t="shared" si="1"/>
        <v>2</v>
      </c>
      <c r="E15" s="13"/>
      <c r="F15" s="13">
        <v>2</v>
      </c>
      <c r="G15" s="15"/>
      <c r="H15" s="27" t="s">
        <v>32</v>
      </c>
    </row>
    <row r="16" spans="1:26" ht="13.5" customHeight="1">
      <c r="A16" s="24" t="s">
        <v>11</v>
      </c>
      <c r="B16" s="24" t="s">
        <v>18</v>
      </c>
      <c r="C16" s="24" t="s">
        <v>19</v>
      </c>
      <c r="D16" s="14">
        <f t="shared" si="1"/>
        <v>1</v>
      </c>
      <c r="E16" s="26"/>
      <c r="F16" s="26">
        <v>1</v>
      </c>
      <c r="G16" s="29" t="s">
        <v>33</v>
      </c>
      <c r="H16" s="27" t="s">
        <v>34</v>
      </c>
      <c r="I16" s="28"/>
      <c r="J16" s="28"/>
      <c r="K16" s="28"/>
      <c r="L16" s="28"/>
      <c r="M16" s="28"/>
      <c r="N16" s="28"/>
      <c r="O16" s="28"/>
      <c r="P16" s="28"/>
      <c r="Q16" s="28"/>
      <c r="R16" s="28"/>
      <c r="S16" s="28"/>
      <c r="T16" s="28"/>
      <c r="U16" s="28"/>
      <c r="V16" s="28"/>
      <c r="W16" s="28"/>
      <c r="X16" s="28"/>
      <c r="Y16" s="28"/>
      <c r="Z16" s="28"/>
    </row>
    <row r="17" spans="1:26" ht="13.5" customHeight="1">
      <c r="A17" s="24" t="s">
        <v>11</v>
      </c>
      <c r="B17" s="24" t="s">
        <v>18</v>
      </c>
      <c r="C17" s="25" t="s">
        <v>19</v>
      </c>
      <c r="D17" s="14">
        <f t="shared" si="1"/>
        <v>1</v>
      </c>
      <c r="E17" s="26"/>
      <c r="F17" s="26">
        <v>1</v>
      </c>
      <c r="G17" s="29" t="s">
        <v>33</v>
      </c>
      <c r="H17" s="27" t="s">
        <v>35</v>
      </c>
      <c r="I17" s="28"/>
      <c r="J17" s="28"/>
      <c r="K17" s="28"/>
      <c r="L17" s="28"/>
      <c r="M17" s="28"/>
      <c r="N17" s="28"/>
      <c r="O17" s="28"/>
      <c r="P17" s="28"/>
      <c r="Q17" s="28"/>
      <c r="R17" s="28"/>
      <c r="S17" s="28"/>
      <c r="T17" s="28"/>
      <c r="U17" s="28"/>
      <c r="V17" s="28"/>
      <c r="W17" s="28"/>
      <c r="X17" s="28"/>
      <c r="Y17" s="28"/>
      <c r="Z17" s="28"/>
    </row>
    <row r="18" spans="1:26" ht="13.5" customHeight="1">
      <c r="A18" s="24" t="s">
        <v>11</v>
      </c>
      <c r="B18" s="24" t="s">
        <v>18</v>
      </c>
      <c r="C18" s="24" t="s">
        <v>19</v>
      </c>
      <c r="D18" s="14">
        <f t="shared" si="1"/>
        <v>1</v>
      </c>
      <c r="E18" s="26"/>
      <c r="F18" s="26">
        <v>1</v>
      </c>
      <c r="G18" s="29" t="s">
        <v>36</v>
      </c>
      <c r="H18" s="27" t="s">
        <v>37</v>
      </c>
      <c r="I18" s="28"/>
      <c r="J18" s="28"/>
      <c r="K18" s="28"/>
      <c r="L18" s="28"/>
      <c r="M18" s="28"/>
      <c r="N18" s="28"/>
      <c r="O18" s="28"/>
      <c r="P18" s="28"/>
      <c r="Q18" s="28"/>
      <c r="R18" s="28"/>
      <c r="S18" s="28"/>
      <c r="T18" s="28"/>
      <c r="U18" s="28"/>
      <c r="V18" s="28"/>
      <c r="W18" s="28"/>
      <c r="X18" s="28"/>
      <c r="Y18" s="28"/>
      <c r="Z18" s="28"/>
    </row>
    <row r="19" spans="1:26" ht="13.5" customHeight="1">
      <c r="A19" s="24" t="s">
        <v>11</v>
      </c>
      <c r="B19" s="24" t="s">
        <v>18</v>
      </c>
      <c r="C19" s="24" t="s">
        <v>19</v>
      </c>
      <c r="D19" s="14">
        <f t="shared" si="1"/>
        <v>1</v>
      </c>
      <c r="E19" s="26"/>
      <c r="F19" s="26">
        <v>1</v>
      </c>
      <c r="G19" s="29" t="s">
        <v>36</v>
      </c>
      <c r="H19" s="27" t="s">
        <v>38</v>
      </c>
      <c r="I19" s="28"/>
      <c r="J19" s="28"/>
      <c r="K19" s="28"/>
      <c r="L19" s="28"/>
      <c r="M19" s="28"/>
      <c r="N19" s="28"/>
      <c r="O19" s="28"/>
      <c r="P19" s="28"/>
      <c r="Q19" s="28"/>
      <c r="R19" s="28"/>
      <c r="S19" s="28"/>
      <c r="T19" s="28"/>
      <c r="U19" s="28"/>
      <c r="V19" s="28"/>
      <c r="W19" s="28"/>
      <c r="X19" s="28"/>
      <c r="Y19" s="28"/>
      <c r="Z19" s="28"/>
    </row>
    <row r="20" spans="1:26" ht="13.5" customHeight="1">
      <c r="A20" s="24" t="s">
        <v>11</v>
      </c>
      <c r="B20" s="24" t="s">
        <v>18</v>
      </c>
      <c r="C20" s="25" t="s">
        <v>19</v>
      </c>
      <c r="D20" s="14">
        <f t="shared" si="1"/>
        <v>1</v>
      </c>
      <c r="E20" s="26"/>
      <c r="F20" s="26">
        <v>1</v>
      </c>
      <c r="G20" s="29" t="s">
        <v>36</v>
      </c>
      <c r="H20" s="27" t="s">
        <v>39</v>
      </c>
      <c r="I20" s="28"/>
      <c r="J20" s="28"/>
      <c r="K20" s="28"/>
      <c r="L20" s="28"/>
      <c r="M20" s="28"/>
      <c r="N20" s="28"/>
      <c r="O20" s="28"/>
      <c r="P20" s="28"/>
      <c r="Q20" s="28"/>
      <c r="R20" s="28"/>
      <c r="S20" s="28"/>
      <c r="T20" s="28"/>
      <c r="U20" s="28"/>
      <c r="V20" s="28"/>
      <c r="W20" s="28"/>
      <c r="X20" s="28"/>
      <c r="Y20" s="28"/>
      <c r="Z20" s="28"/>
    </row>
    <row r="21" spans="1:26" ht="13.5" customHeight="1">
      <c r="A21" s="6" t="s">
        <v>11</v>
      </c>
      <c r="B21" s="6" t="s">
        <v>40</v>
      </c>
      <c r="C21" s="13" t="s">
        <v>19</v>
      </c>
      <c r="D21" s="14">
        <f t="shared" si="1"/>
        <v>1</v>
      </c>
      <c r="E21" s="13">
        <v>1</v>
      </c>
      <c r="F21" s="13">
        <v>1</v>
      </c>
      <c r="G21" s="29" t="s">
        <v>41</v>
      </c>
      <c r="H21" s="16" t="s">
        <v>42</v>
      </c>
    </row>
    <row r="22" spans="1:26" ht="13.5" customHeight="1">
      <c r="A22" s="6" t="s">
        <v>11</v>
      </c>
      <c r="B22" s="6" t="s">
        <v>43</v>
      </c>
      <c r="C22" s="6" t="s">
        <v>19</v>
      </c>
      <c r="D22" s="14">
        <f t="shared" si="1"/>
        <v>1</v>
      </c>
      <c r="E22" s="13">
        <v>1</v>
      </c>
      <c r="F22" s="13">
        <v>1</v>
      </c>
      <c r="G22" s="30" t="s">
        <v>44</v>
      </c>
      <c r="H22" s="6" t="s">
        <v>45</v>
      </c>
    </row>
    <row r="23" spans="1:26" ht="13.5" customHeight="1">
      <c r="A23" s="6" t="s">
        <v>11</v>
      </c>
      <c r="B23" s="6" t="s">
        <v>43</v>
      </c>
      <c r="C23" s="6" t="s">
        <v>19</v>
      </c>
      <c r="D23" s="14">
        <f t="shared" si="1"/>
        <v>1</v>
      </c>
      <c r="E23" s="13">
        <v>1</v>
      </c>
      <c r="F23" s="13">
        <v>1</v>
      </c>
      <c r="G23" s="30" t="s">
        <v>46</v>
      </c>
      <c r="H23" s="6" t="s">
        <v>45</v>
      </c>
    </row>
    <row r="24" spans="1:26" ht="13.5" customHeight="1">
      <c r="A24" s="31" t="s">
        <v>11</v>
      </c>
      <c r="B24" s="31" t="s">
        <v>47</v>
      </c>
      <c r="D24" s="14">
        <f t="shared" si="1"/>
        <v>0</v>
      </c>
      <c r="E24" s="13">
        <v>0</v>
      </c>
      <c r="G24" s="15"/>
      <c r="H24" s="32"/>
    </row>
    <row r="25" spans="1:26" ht="13.5" customHeight="1">
      <c r="A25" s="6" t="s">
        <v>11</v>
      </c>
      <c r="B25" s="6" t="s">
        <v>48</v>
      </c>
      <c r="C25" s="6" t="s">
        <v>16</v>
      </c>
      <c r="D25" s="18">
        <v>2</v>
      </c>
      <c r="E25" s="13">
        <v>2</v>
      </c>
      <c r="F25" s="13">
        <v>3</v>
      </c>
      <c r="G25" s="15"/>
      <c r="H25" s="6" t="s">
        <v>49</v>
      </c>
    </row>
    <row r="26" spans="1:26" ht="13.5" customHeight="1">
      <c r="A26" s="6" t="s">
        <v>11</v>
      </c>
      <c r="B26" s="6" t="s">
        <v>48</v>
      </c>
      <c r="C26" s="6" t="s">
        <v>16</v>
      </c>
      <c r="D26" s="18">
        <v>2</v>
      </c>
      <c r="E26" s="13">
        <v>2</v>
      </c>
      <c r="F26" s="13">
        <v>2</v>
      </c>
      <c r="G26" s="15"/>
      <c r="H26" s="6" t="s">
        <v>50</v>
      </c>
    </row>
    <row r="27" spans="1:26" ht="13.5" customHeight="1">
      <c r="A27" s="31" t="s">
        <v>11</v>
      </c>
      <c r="B27" s="31" t="s">
        <v>51</v>
      </c>
      <c r="D27" s="14">
        <f t="shared" ref="D27:D28" si="2">AVERAGE(E27:F27)</f>
        <v>0</v>
      </c>
      <c r="E27" s="13">
        <v>0</v>
      </c>
      <c r="G27" s="15"/>
      <c r="H27" s="32"/>
    </row>
    <row r="28" spans="1:26" ht="13.5" customHeight="1">
      <c r="A28" s="31" t="s">
        <v>11</v>
      </c>
      <c r="B28" s="31" t="s">
        <v>52</v>
      </c>
      <c r="D28" s="14">
        <f t="shared" si="2"/>
        <v>0</v>
      </c>
      <c r="E28" s="13">
        <v>0</v>
      </c>
      <c r="G28" s="15"/>
      <c r="H28" s="32"/>
    </row>
    <row r="29" spans="1:26" ht="13.5" customHeight="1">
      <c r="A29" s="6" t="s">
        <v>11</v>
      </c>
      <c r="B29" s="6" t="s">
        <v>53</v>
      </c>
      <c r="C29" s="6" t="s">
        <v>19</v>
      </c>
      <c r="D29" s="18">
        <v>1</v>
      </c>
      <c r="E29" s="13">
        <v>1</v>
      </c>
      <c r="F29" s="13">
        <v>3</v>
      </c>
      <c r="G29" s="30" t="s">
        <v>46</v>
      </c>
      <c r="H29" s="6" t="s">
        <v>54</v>
      </c>
      <c r="I29" s="5" t="s">
        <v>55</v>
      </c>
    </row>
    <row r="30" spans="1:26" ht="13.5" customHeight="1">
      <c r="A30" s="6" t="s">
        <v>11</v>
      </c>
      <c r="B30" s="6" t="s">
        <v>53</v>
      </c>
      <c r="C30" s="6" t="s">
        <v>19</v>
      </c>
      <c r="D30" s="18">
        <v>1</v>
      </c>
      <c r="E30" s="13">
        <v>1</v>
      </c>
      <c r="F30" s="13">
        <v>3</v>
      </c>
      <c r="G30" s="30" t="s">
        <v>44</v>
      </c>
      <c r="H30" s="33" t="s">
        <v>56</v>
      </c>
    </row>
    <row r="31" spans="1:26" ht="13.5" customHeight="1">
      <c r="A31" s="6" t="s">
        <v>57</v>
      </c>
      <c r="B31" s="6" t="s">
        <v>58</v>
      </c>
      <c r="C31" s="34" t="s">
        <v>16</v>
      </c>
      <c r="D31" s="14">
        <f>AVERAGE(E31:F31)</f>
        <v>3</v>
      </c>
      <c r="E31" s="13">
        <v>3</v>
      </c>
      <c r="F31" s="13">
        <v>3</v>
      </c>
      <c r="G31" s="15"/>
      <c r="H31" s="6" t="s">
        <v>59</v>
      </c>
      <c r="I31" s="5" t="s">
        <v>60</v>
      </c>
    </row>
    <row r="32" spans="1:26" ht="13.5" customHeight="1">
      <c r="A32" s="6" t="s">
        <v>57</v>
      </c>
      <c r="B32" s="6" t="s">
        <v>58</v>
      </c>
      <c r="C32" s="34" t="s">
        <v>19</v>
      </c>
      <c r="D32" s="18">
        <v>3</v>
      </c>
      <c r="E32" s="13">
        <v>3</v>
      </c>
      <c r="F32" s="13">
        <v>4</v>
      </c>
      <c r="G32" s="15"/>
      <c r="H32" s="6" t="s">
        <v>61</v>
      </c>
      <c r="I32" s="35" t="s">
        <v>62</v>
      </c>
    </row>
    <row r="33" spans="1:9" ht="13.5" customHeight="1">
      <c r="A33" s="6" t="s">
        <v>57</v>
      </c>
      <c r="B33" s="6" t="s">
        <v>58</v>
      </c>
      <c r="C33" s="34" t="s">
        <v>16</v>
      </c>
      <c r="D33" s="14">
        <f t="shared" ref="D33:D34" si="3">AVERAGE(E33:F33)</f>
        <v>2</v>
      </c>
      <c r="E33" s="13">
        <v>2</v>
      </c>
      <c r="F33" s="13">
        <v>2</v>
      </c>
      <c r="G33" s="15"/>
      <c r="H33" s="6" t="s">
        <v>63</v>
      </c>
      <c r="I33" s="6" t="s">
        <v>64</v>
      </c>
    </row>
    <row r="34" spans="1:9" ht="13.5" customHeight="1">
      <c r="A34" s="6" t="s">
        <v>57</v>
      </c>
      <c r="B34" s="6" t="s">
        <v>58</v>
      </c>
      <c r="C34" s="6" t="s">
        <v>16</v>
      </c>
      <c r="D34" s="14">
        <f t="shared" si="3"/>
        <v>1</v>
      </c>
      <c r="E34" s="13">
        <v>1</v>
      </c>
      <c r="F34" s="13">
        <v>1</v>
      </c>
      <c r="G34" s="30" t="s">
        <v>65</v>
      </c>
      <c r="H34" s="6" t="s">
        <v>66</v>
      </c>
      <c r="I34" s="5" t="s">
        <v>67</v>
      </c>
    </row>
    <row r="35" spans="1:9" ht="13.5" customHeight="1">
      <c r="A35" s="6" t="s">
        <v>57</v>
      </c>
      <c r="B35" s="6" t="s">
        <v>58</v>
      </c>
      <c r="C35" s="36" t="s">
        <v>16</v>
      </c>
      <c r="D35" s="18">
        <v>1</v>
      </c>
      <c r="E35" s="13">
        <v>1</v>
      </c>
      <c r="F35" s="17">
        <v>2</v>
      </c>
      <c r="G35" s="30" t="s">
        <v>68</v>
      </c>
      <c r="H35" s="6" t="s">
        <v>69</v>
      </c>
      <c r="I35" s="35" t="s">
        <v>70</v>
      </c>
    </row>
    <row r="36" spans="1:9" ht="13.5" customHeight="1">
      <c r="A36" s="6" t="s">
        <v>57</v>
      </c>
      <c r="B36" s="6" t="s">
        <v>71</v>
      </c>
      <c r="C36" s="6" t="s">
        <v>19</v>
      </c>
      <c r="D36" s="18">
        <v>2</v>
      </c>
      <c r="E36" s="13">
        <v>2</v>
      </c>
      <c r="F36" s="13">
        <v>3</v>
      </c>
      <c r="G36" s="15"/>
      <c r="H36" s="6" t="s">
        <v>72</v>
      </c>
    </row>
    <row r="37" spans="1:9" ht="13.5" customHeight="1">
      <c r="A37" s="6" t="s">
        <v>57</v>
      </c>
      <c r="B37" s="6" t="s">
        <v>71</v>
      </c>
      <c r="C37" s="6" t="s">
        <v>19</v>
      </c>
      <c r="D37" s="14">
        <f>AVERAGE(E37:F37)</f>
        <v>3</v>
      </c>
      <c r="E37" s="13">
        <v>3</v>
      </c>
      <c r="F37" s="13">
        <v>3</v>
      </c>
      <c r="G37" s="30" t="s">
        <v>73</v>
      </c>
      <c r="H37" s="6" t="s">
        <v>74</v>
      </c>
    </row>
    <row r="38" spans="1:9" ht="13.5" customHeight="1">
      <c r="A38" s="6" t="s">
        <v>57</v>
      </c>
      <c r="B38" s="6" t="s">
        <v>71</v>
      </c>
      <c r="C38" s="6" t="s">
        <v>16</v>
      </c>
      <c r="D38" s="18">
        <v>4</v>
      </c>
      <c r="E38" s="13">
        <v>4</v>
      </c>
      <c r="F38" s="13">
        <v>4</v>
      </c>
      <c r="G38" s="15"/>
      <c r="H38" s="33" t="s">
        <v>75</v>
      </c>
      <c r="I38" s="5" t="s">
        <v>76</v>
      </c>
    </row>
    <row r="39" spans="1:9" ht="13.5" customHeight="1">
      <c r="A39" s="6" t="s">
        <v>57</v>
      </c>
      <c r="B39" s="6" t="s">
        <v>71</v>
      </c>
      <c r="C39" s="6" t="s">
        <v>19</v>
      </c>
      <c r="D39" s="14">
        <f>AVERAGE(E39:F39)</f>
        <v>3</v>
      </c>
      <c r="E39" s="13">
        <v>3</v>
      </c>
      <c r="F39" s="37">
        <v>3</v>
      </c>
      <c r="G39" s="30" t="s">
        <v>77</v>
      </c>
      <c r="H39" s="6" t="s">
        <v>78</v>
      </c>
      <c r="I39" s="5" t="s">
        <v>79</v>
      </c>
    </row>
    <row r="40" spans="1:9" ht="13.5" customHeight="1">
      <c r="A40" s="24" t="s">
        <v>57</v>
      </c>
      <c r="B40" s="6" t="s">
        <v>71</v>
      </c>
      <c r="C40" s="17" t="s">
        <v>19</v>
      </c>
      <c r="D40" s="18">
        <v>1</v>
      </c>
      <c r="E40" s="13">
        <v>1</v>
      </c>
      <c r="F40" s="13">
        <v>1</v>
      </c>
      <c r="G40" s="38" t="s">
        <v>80</v>
      </c>
      <c r="H40" s="17" t="s">
        <v>81</v>
      </c>
      <c r="I40" s="5"/>
    </row>
    <row r="41" spans="1:9" ht="13.5" customHeight="1">
      <c r="A41" s="6" t="s">
        <v>57</v>
      </c>
      <c r="B41" s="6" t="s">
        <v>82</v>
      </c>
      <c r="C41" s="6" t="s">
        <v>16</v>
      </c>
      <c r="D41" s="14">
        <f t="shared" ref="D41:D42" si="4">AVERAGE(E41:F41)</f>
        <v>1</v>
      </c>
      <c r="E41" s="17">
        <v>1</v>
      </c>
      <c r="F41" s="17">
        <v>1</v>
      </c>
      <c r="G41" s="30" t="s">
        <v>41</v>
      </c>
      <c r="H41" s="6" t="s">
        <v>83</v>
      </c>
      <c r="I41" s="35" t="s">
        <v>84</v>
      </c>
    </row>
    <row r="42" spans="1:9" ht="13.5" customHeight="1">
      <c r="A42" s="6" t="s">
        <v>57</v>
      </c>
      <c r="B42" s="6" t="s">
        <v>85</v>
      </c>
      <c r="C42" s="6" t="s">
        <v>19</v>
      </c>
      <c r="D42" s="14">
        <f t="shared" si="4"/>
        <v>1</v>
      </c>
      <c r="E42" s="13">
        <v>1</v>
      </c>
      <c r="F42" s="13">
        <v>1</v>
      </c>
      <c r="G42" s="30" t="s">
        <v>86</v>
      </c>
      <c r="H42" s="6" t="s">
        <v>87</v>
      </c>
    </row>
    <row r="43" spans="1:9" ht="13.5" customHeight="1">
      <c r="A43" s="6" t="s">
        <v>57</v>
      </c>
      <c r="B43" s="6" t="s">
        <v>88</v>
      </c>
      <c r="C43" s="6" t="s">
        <v>16</v>
      </c>
      <c r="D43" s="18">
        <v>1</v>
      </c>
      <c r="E43" s="13">
        <v>1</v>
      </c>
      <c r="F43" s="37">
        <v>1</v>
      </c>
      <c r="G43" s="15"/>
      <c r="H43" s="6" t="s">
        <v>89</v>
      </c>
      <c r="I43" s="35" t="s">
        <v>90</v>
      </c>
    </row>
    <row r="44" spans="1:9" ht="13.5" customHeight="1">
      <c r="A44" s="6" t="s">
        <v>57</v>
      </c>
      <c r="B44" s="6" t="s">
        <v>88</v>
      </c>
      <c r="C44" s="6" t="s">
        <v>16</v>
      </c>
      <c r="D44" s="14">
        <f t="shared" ref="D44:D46" si="5">AVERAGE(E44:F44)</f>
        <v>2</v>
      </c>
      <c r="E44" s="13">
        <v>2</v>
      </c>
      <c r="F44" s="37">
        <v>2</v>
      </c>
      <c r="G44" s="15"/>
      <c r="H44" s="6" t="s">
        <v>91</v>
      </c>
      <c r="I44" s="35" t="s">
        <v>92</v>
      </c>
    </row>
    <row r="45" spans="1:9" ht="13.5" customHeight="1">
      <c r="A45" s="6" t="s">
        <v>57</v>
      </c>
      <c r="B45" s="6" t="s">
        <v>88</v>
      </c>
      <c r="C45" s="6" t="s">
        <v>16</v>
      </c>
      <c r="D45" s="14">
        <f t="shared" si="5"/>
        <v>1</v>
      </c>
      <c r="E45" s="13">
        <v>1</v>
      </c>
      <c r="F45" s="13">
        <v>1</v>
      </c>
      <c r="G45" s="15"/>
      <c r="H45" s="6" t="s">
        <v>93</v>
      </c>
      <c r="I45" s="5" t="s">
        <v>24</v>
      </c>
    </row>
    <row r="46" spans="1:9" ht="13.5" customHeight="1">
      <c r="A46" s="6" t="s">
        <v>57</v>
      </c>
      <c r="B46" s="6" t="s">
        <v>94</v>
      </c>
      <c r="C46" s="37" t="s">
        <v>95</v>
      </c>
      <c r="D46" s="14">
        <f t="shared" si="5"/>
        <v>1.5</v>
      </c>
      <c r="E46" s="13">
        <v>2</v>
      </c>
      <c r="F46" s="13">
        <v>1</v>
      </c>
      <c r="G46" s="15"/>
      <c r="H46" s="16" t="s">
        <v>96</v>
      </c>
    </row>
    <row r="47" spans="1:9" ht="13.5" customHeight="1">
      <c r="A47" s="6" t="s">
        <v>57</v>
      </c>
      <c r="B47" s="6" t="s">
        <v>97</v>
      </c>
      <c r="C47" s="17" t="s">
        <v>19</v>
      </c>
      <c r="D47" s="18">
        <v>1</v>
      </c>
      <c r="E47" s="13">
        <v>1</v>
      </c>
      <c r="F47" s="13">
        <v>1</v>
      </c>
      <c r="G47" s="38" t="s">
        <v>80</v>
      </c>
      <c r="H47" s="17" t="s">
        <v>98</v>
      </c>
      <c r="I47" s="5"/>
    </row>
    <row r="48" spans="1:9" ht="13.5" customHeight="1">
      <c r="A48" s="6" t="s">
        <v>57</v>
      </c>
      <c r="B48" s="6" t="s">
        <v>97</v>
      </c>
      <c r="C48" s="6" t="s">
        <v>16</v>
      </c>
      <c r="D48" s="14">
        <f t="shared" ref="D48:D59" si="6">AVERAGE(E48:F48)</f>
        <v>1</v>
      </c>
      <c r="E48" s="13">
        <v>1</v>
      </c>
      <c r="F48" s="13">
        <v>1</v>
      </c>
      <c r="G48" s="30" t="s">
        <v>99</v>
      </c>
      <c r="H48" s="6" t="s">
        <v>100</v>
      </c>
      <c r="I48" s="5"/>
    </row>
    <row r="49" spans="1:26" ht="13.5" customHeight="1">
      <c r="A49" s="6" t="s">
        <v>57</v>
      </c>
      <c r="B49" s="6" t="s">
        <v>97</v>
      </c>
      <c r="C49" s="6" t="s">
        <v>16</v>
      </c>
      <c r="D49" s="14">
        <f t="shared" si="6"/>
        <v>1</v>
      </c>
      <c r="E49" s="13">
        <v>1</v>
      </c>
      <c r="F49" s="13">
        <v>1</v>
      </c>
      <c r="G49" s="15"/>
      <c r="H49" s="6" t="s">
        <v>101</v>
      </c>
      <c r="I49" s="23" t="s">
        <v>102</v>
      </c>
    </row>
    <row r="50" spans="1:26" ht="13.5" customHeight="1">
      <c r="A50" s="6" t="s">
        <v>103</v>
      </c>
      <c r="B50" s="6" t="s">
        <v>104</v>
      </c>
      <c r="C50" s="6" t="s">
        <v>19</v>
      </c>
      <c r="D50" s="14">
        <f t="shared" si="6"/>
        <v>1</v>
      </c>
      <c r="E50" s="17">
        <v>1</v>
      </c>
      <c r="F50" s="17">
        <v>1</v>
      </c>
      <c r="G50" s="30" t="s">
        <v>105</v>
      </c>
      <c r="H50" s="6" t="s">
        <v>106</v>
      </c>
      <c r="I50" s="35" t="s">
        <v>107</v>
      </c>
    </row>
    <row r="51" spans="1:26" ht="13.5" customHeight="1">
      <c r="A51" s="39" t="s">
        <v>103</v>
      </c>
      <c r="B51" s="39" t="s">
        <v>108</v>
      </c>
      <c r="C51" s="40"/>
      <c r="D51" s="14">
        <f t="shared" si="6"/>
        <v>0</v>
      </c>
      <c r="E51" s="41">
        <v>0</v>
      </c>
      <c r="F51" s="40"/>
      <c r="G51" s="42"/>
      <c r="H51" s="40"/>
      <c r="I51" s="40"/>
      <c r="J51" s="40"/>
      <c r="K51" s="40"/>
      <c r="L51" s="40"/>
      <c r="M51" s="40"/>
      <c r="N51" s="40"/>
      <c r="O51" s="40"/>
      <c r="P51" s="40"/>
      <c r="Q51" s="40"/>
      <c r="R51" s="40"/>
      <c r="S51" s="40"/>
      <c r="T51" s="40"/>
      <c r="U51" s="40"/>
      <c r="V51" s="40"/>
      <c r="W51" s="40"/>
      <c r="X51" s="40"/>
      <c r="Y51" s="40"/>
      <c r="Z51" s="40"/>
    </row>
    <row r="52" spans="1:26" ht="13.5" customHeight="1">
      <c r="A52" s="6" t="s">
        <v>103</v>
      </c>
      <c r="B52" s="6" t="s">
        <v>109</v>
      </c>
      <c r="C52" s="6" t="s">
        <v>19</v>
      </c>
      <c r="D52" s="14">
        <f t="shared" si="6"/>
        <v>3</v>
      </c>
      <c r="E52" s="13">
        <v>3</v>
      </c>
      <c r="F52" s="37">
        <v>3</v>
      </c>
      <c r="G52" s="30" t="s">
        <v>110</v>
      </c>
      <c r="H52" s="6" t="s">
        <v>111</v>
      </c>
    </row>
    <row r="53" spans="1:26" ht="13.5" customHeight="1">
      <c r="A53" s="6" t="s">
        <v>103</v>
      </c>
      <c r="B53" s="6" t="s">
        <v>109</v>
      </c>
      <c r="C53" s="6" t="s">
        <v>19</v>
      </c>
      <c r="D53" s="14">
        <f t="shared" si="6"/>
        <v>3</v>
      </c>
      <c r="E53" s="13">
        <v>3</v>
      </c>
      <c r="F53" s="37">
        <v>3</v>
      </c>
      <c r="G53" s="43" t="s">
        <v>112</v>
      </c>
      <c r="H53" s="17" t="s">
        <v>113</v>
      </c>
    </row>
    <row r="54" spans="1:26" ht="13.5" customHeight="1">
      <c r="A54" s="6" t="s">
        <v>103</v>
      </c>
      <c r="B54" s="6" t="s">
        <v>109</v>
      </c>
      <c r="C54" s="6" t="s">
        <v>16</v>
      </c>
      <c r="D54" s="14">
        <f t="shared" si="6"/>
        <v>3</v>
      </c>
      <c r="E54" s="13">
        <v>3</v>
      </c>
      <c r="F54" s="37">
        <v>3</v>
      </c>
      <c r="G54" s="15"/>
      <c r="H54" s="6" t="s">
        <v>114</v>
      </c>
      <c r="I54" s="5" t="s">
        <v>115</v>
      </c>
    </row>
    <row r="55" spans="1:26" ht="13.5" customHeight="1">
      <c r="A55" s="6" t="s">
        <v>103</v>
      </c>
      <c r="B55" s="6" t="s">
        <v>109</v>
      </c>
      <c r="C55" s="6" t="s">
        <v>19</v>
      </c>
      <c r="D55" s="14">
        <f t="shared" si="6"/>
        <v>3</v>
      </c>
      <c r="E55" s="13">
        <v>2</v>
      </c>
      <c r="F55" s="13">
        <v>4</v>
      </c>
      <c r="G55" s="30" t="s">
        <v>77</v>
      </c>
      <c r="H55" s="6" t="s">
        <v>116</v>
      </c>
    </row>
    <row r="56" spans="1:26" ht="13.5" customHeight="1">
      <c r="A56" s="6" t="s">
        <v>103</v>
      </c>
      <c r="B56" s="6" t="s">
        <v>109</v>
      </c>
      <c r="C56" s="6" t="s">
        <v>19</v>
      </c>
      <c r="D56" s="14">
        <f t="shared" si="6"/>
        <v>3.5</v>
      </c>
      <c r="E56" s="13">
        <v>3</v>
      </c>
      <c r="F56" s="13">
        <v>4</v>
      </c>
      <c r="G56" s="30" t="s">
        <v>77</v>
      </c>
      <c r="H56" s="44" t="s">
        <v>117</v>
      </c>
    </row>
    <row r="57" spans="1:26" ht="13.5" customHeight="1">
      <c r="A57" s="6" t="s">
        <v>103</v>
      </c>
      <c r="B57" s="6" t="s">
        <v>109</v>
      </c>
      <c r="C57" s="6" t="s">
        <v>19</v>
      </c>
      <c r="D57" s="14">
        <f t="shared" si="6"/>
        <v>3.5</v>
      </c>
      <c r="E57" s="13">
        <v>3</v>
      </c>
      <c r="F57" s="13">
        <v>4</v>
      </c>
      <c r="G57" s="30" t="s">
        <v>77</v>
      </c>
      <c r="H57" s="44" t="s">
        <v>118</v>
      </c>
    </row>
    <row r="58" spans="1:26" ht="13.5" customHeight="1">
      <c r="A58" s="6" t="s">
        <v>103</v>
      </c>
      <c r="B58" s="6" t="s">
        <v>109</v>
      </c>
      <c r="C58" s="6" t="s">
        <v>19</v>
      </c>
      <c r="D58" s="14">
        <f t="shared" si="6"/>
        <v>1.5</v>
      </c>
      <c r="E58" s="13">
        <v>2</v>
      </c>
      <c r="F58" s="13">
        <v>1</v>
      </c>
      <c r="G58" s="30" t="s">
        <v>119</v>
      </c>
      <c r="H58" s="44" t="s">
        <v>120</v>
      </c>
    </row>
    <row r="59" spans="1:26" ht="13.5" customHeight="1">
      <c r="A59" s="6" t="s">
        <v>103</v>
      </c>
      <c r="B59" s="6" t="s">
        <v>109</v>
      </c>
      <c r="C59" s="6" t="s">
        <v>19</v>
      </c>
      <c r="D59" s="14">
        <f t="shared" si="6"/>
        <v>1</v>
      </c>
      <c r="E59" s="13">
        <v>1</v>
      </c>
      <c r="F59" s="13">
        <v>1</v>
      </c>
      <c r="G59" s="30" t="s">
        <v>121</v>
      </c>
      <c r="H59" s="33" t="s">
        <v>122</v>
      </c>
      <c r="I59" s="35" t="s">
        <v>123</v>
      </c>
    </row>
    <row r="60" spans="1:26" ht="13.5" customHeight="1">
      <c r="A60" s="6" t="s">
        <v>103</v>
      </c>
      <c r="B60" s="6" t="s">
        <v>109</v>
      </c>
      <c r="C60" s="13" t="s">
        <v>19</v>
      </c>
      <c r="D60" s="45"/>
      <c r="E60" s="13">
        <v>2</v>
      </c>
      <c r="F60" s="13">
        <v>2</v>
      </c>
      <c r="G60" s="37" t="s">
        <v>124</v>
      </c>
      <c r="H60" s="16" t="s">
        <v>125</v>
      </c>
    </row>
    <row r="61" spans="1:26" ht="13.5" customHeight="1">
      <c r="D61" s="45"/>
      <c r="H61" s="32"/>
    </row>
    <row r="62" spans="1:26" ht="13.5" customHeight="1">
      <c r="D62" s="45"/>
      <c r="H62" s="32"/>
    </row>
    <row r="63" spans="1:26" ht="13.5" customHeight="1">
      <c r="D63" s="45"/>
      <c r="H63" s="32"/>
    </row>
    <row r="64" spans="1:26" ht="13.5" customHeight="1">
      <c r="D64" s="45"/>
      <c r="H64" s="32"/>
    </row>
    <row r="65" spans="4:8" ht="13.5" customHeight="1">
      <c r="D65" s="45"/>
      <c r="H65" s="32"/>
    </row>
    <row r="66" spans="4:8" ht="13.5" customHeight="1">
      <c r="D66" s="45"/>
      <c r="H66" s="32"/>
    </row>
    <row r="67" spans="4:8" ht="13.5" customHeight="1">
      <c r="D67" s="45"/>
      <c r="H67" s="32"/>
    </row>
    <row r="68" spans="4:8" ht="13.5" customHeight="1">
      <c r="D68" s="45"/>
      <c r="H68" s="32"/>
    </row>
    <row r="69" spans="4:8" ht="13.5" customHeight="1">
      <c r="D69" s="45"/>
      <c r="H69" s="32"/>
    </row>
    <row r="70" spans="4:8" ht="13.5" customHeight="1">
      <c r="D70" s="45"/>
      <c r="H70" s="32"/>
    </row>
    <row r="71" spans="4:8" ht="13.5" customHeight="1">
      <c r="D71" s="45"/>
      <c r="H71" s="32"/>
    </row>
    <row r="72" spans="4:8" ht="13.5" customHeight="1">
      <c r="D72" s="45"/>
      <c r="H72" s="32"/>
    </row>
    <row r="73" spans="4:8" ht="13.5" customHeight="1">
      <c r="D73" s="45"/>
      <c r="H73" s="32"/>
    </row>
    <row r="74" spans="4:8" ht="13.5" customHeight="1">
      <c r="D74" s="45"/>
      <c r="H74" s="32"/>
    </row>
    <row r="75" spans="4:8" ht="13.5" customHeight="1">
      <c r="D75" s="45"/>
      <c r="H75" s="32"/>
    </row>
    <row r="76" spans="4:8" ht="13.5" customHeight="1">
      <c r="D76" s="45"/>
      <c r="H76" s="32"/>
    </row>
    <row r="77" spans="4:8" ht="13.5" customHeight="1">
      <c r="D77" s="45"/>
      <c r="H77" s="32"/>
    </row>
    <row r="78" spans="4:8" ht="13.5" customHeight="1">
      <c r="D78" s="45"/>
      <c r="H78" s="32"/>
    </row>
    <row r="79" spans="4:8" ht="13.5" customHeight="1">
      <c r="D79" s="45"/>
      <c r="H79" s="32"/>
    </row>
    <row r="80" spans="4:8" ht="13.5" customHeight="1">
      <c r="D80" s="45"/>
      <c r="H80" s="32"/>
    </row>
    <row r="81" spans="4:8" ht="13.5" customHeight="1">
      <c r="D81" s="45"/>
      <c r="H81" s="32"/>
    </row>
    <row r="82" spans="4:8" ht="13.5" customHeight="1">
      <c r="D82" s="45"/>
      <c r="H82" s="32"/>
    </row>
    <row r="83" spans="4:8" ht="13.5" customHeight="1">
      <c r="D83" s="45"/>
      <c r="H83" s="32"/>
    </row>
    <row r="84" spans="4:8" ht="13.5" customHeight="1">
      <c r="D84" s="45"/>
      <c r="H84" s="32"/>
    </row>
    <row r="85" spans="4:8" ht="13.5" customHeight="1">
      <c r="D85" s="45"/>
      <c r="H85" s="32"/>
    </row>
    <row r="86" spans="4:8" ht="13.5" customHeight="1">
      <c r="D86" s="45"/>
      <c r="H86" s="32"/>
    </row>
    <row r="87" spans="4:8" ht="13.5" customHeight="1">
      <c r="D87" s="45"/>
      <c r="H87" s="32"/>
    </row>
    <row r="88" spans="4:8" ht="13.5" customHeight="1">
      <c r="D88" s="45"/>
      <c r="H88" s="32"/>
    </row>
    <row r="89" spans="4:8" ht="13.5" customHeight="1">
      <c r="D89" s="45"/>
      <c r="H89" s="32"/>
    </row>
    <row r="90" spans="4:8" ht="13.5" customHeight="1">
      <c r="D90" s="45"/>
      <c r="H90" s="32"/>
    </row>
    <row r="91" spans="4:8" ht="13.5" customHeight="1">
      <c r="D91" s="45"/>
      <c r="H91" s="32"/>
    </row>
    <row r="92" spans="4:8" ht="13.5" customHeight="1">
      <c r="D92" s="45"/>
      <c r="H92" s="32"/>
    </row>
    <row r="93" spans="4:8" ht="13.5" customHeight="1">
      <c r="D93" s="45"/>
      <c r="H93" s="32"/>
    </row>
    <row r="94" spans="4:8" ht="13.5" customHeight="1">
      <c r="D94" s="45"/>
      <c r="H94" s="32"/>
    </row>
    <row r="95" spans="4:8" ht="13.5" customHeight="1">
      <c r="D95" s="45"/>
      <c r="H95" s="32"/>
    </row>
    <row r="96" spans="4:8" ht="13.5" customHeight="1">
      <c r="D96" s="45"/>
      <c r="H96" s="32"/>
    </row>
    <row r="97" spans="4:8" ht="13.5" customHeight="1">
      <c r="D97" s="45"/>
      <c r="H97" s="32"/>
    </row>
    <row r="98" spans="4:8" ht="13.5" customHeight="1">
      <c r="D98" s="45"/>
      <c r="H98" s="32"/>
    </row>
    <row r="99" spans="4:8" ht="13.5" customHeight="1">
      <c r="D99" s="45"/>
      <c r="H99" s="32"/>
    </row>
    <row r="100" spans="4:8" ht="13.5" customHeight="1">
      <c r="D100" s="45"/>
      <c r="H100" s="32"/>
    </row>
    <row r="101" spans="4:8" ht="13.5" customHeight="1">
      <c r="D101" s="45"/>
      <c r="H101" s="32"/>
    </row>
    <row r="102" spans="4:8" ht="13.5" customHeight="1">
      <c r="D102" s="45"/>
      <c r="H102" s="32"/>
    </row>
    <row r="103" spans="4:8" ht="13.5" customHeight="1">
      <c r="D103" s="45"/>
      <c r="H103" s="32"/>
    </row>
    <row r="104" spans="4:8" ht="13.5" customHeight="1">
      <c r="D104" s="45"/>
      <c r="H104" s="32"/>
    </row>
    <row r="105" spans="4:8" ht="13.5" customHeight="1">
      <c r="D105" s="45"/>
      <c r="H105" s="32"/>
    </row>
    <row r="106" spans="4:8" ht="13.5" customHeight="1">
      <c r="D106" s="45"/>
      <c r="H106" s="32"/>
    </row>
    <row r="107" spans="4:8" ht="13.5" customHeight="1">
      <c r="D107" s="45"/>
      <c r="H107" s="32"/>
    </row>
    <row r="108" spans="4:8" ht="13.5" customHeight="1">
      <c r="D108" s="45"/>
      <c r="H108" s="32"/>
    </row>
    <row r="109" spans="4:8" ht="13.5" customHeight="1">
      <c r="D109" s="45"/>
      <c r="H109" s="32"/>
    </row>
    <row r="110" spans="4:8" ht="13.5" customHeight="1">
      <c r="D110" s="45"/>
      <c r="H110" s="32"/>
    </row>
    <row r="111" spans="4:8" ht="13.5" customHeight="1">
      <c r="D111" s="45"/>
      <c r="H111" s="32"/>
    </row>
    <row r="112" spans="4:8" ht="13.5" customHeight="1">
      <c r="D112" s="45"/>
      <c r="H112" s="32"/>
    </row>
    <row r="113" spans="4:8" ht="13.5" customHeight="1">
      <c r="D113" s="45"/>
      <c r="H113" s="32"/>
    </row>
    <row r="114" spans="4:8" ht="13.5" customHeight="1">
      <c r="D114" s="45"/>
      <c r="H114" s="32"/>
    </row>
    <row r="115" spans="4:8" ht="13.5" customHeight="1">
      <c r="D115" s="45"/>
      <c r="H115" s="32"/>
    </row>
    <row r="116" spans="4:8" ht="13.5" customHeight="1">
      <c r="D116" s="45"/>
      <c r="H116" s="32"/>
    </row>
    <row r="117" spans="4:8" ht="13.5" customHeight="1">
      <c r="D117" s="45"/>
      <c r="H117" s="32"/>
    </row>
    <row r="118" spans="4:8" ht="13.5" customHeight="1">
      <c r="D118" s="45"/>
      <c r="H118" s="32"/>
    </row>
    <row r="119" spans="4:8" ht="13.5" customHeight="1">
      <c r="D119" s="45"/>
      <c r="H119" s="32"/>
    </row>
    <row r="120" spans="4:8" ht="13.5" customHeight="1">
      <c r="D120" s="45"/>
      <c r="H120" s="32"/>
    </row>
    <row r="121" spans="4:8" ht="13.5" customHeight="1">
      <c r="D121" s="45"/>
      <c r="H121" s="32"/>
    </row>
    <row r="122" spans="4:8" ht="13.5" customHeight="1">
      <c r="D122" s="45"/>
      <c r="H122" s="32"/>
    </row>
    <row r="123" spans="4:8" ht="13.5" customHeight="1">
      <c r="D123" s="45"/>
      <c r="H123" s="32"/>
    </row>
    <row r="124" spans="4:8" ht="13.5" customHeight="1">
      <c r="D124" s="45"/>
      <c r="H124" s="32"/>
    </row>
    <row r="125" spans="4:8" ht="13.5" customHeight="1">
      <c r="D125" s="45"/>
      <c r="H125" s="32"/>
    </row>
    <row r="126" spans="4:8" ht="13.5" customHeight="1">
      <c r="D126" s="45"/>
      <c r="H126" s="32"/>
    </row>
    <row r="127" spans="4:8" ht="13.5" customHeight="1">
      <c r="D127" s="45"/>
      <c r="H127" s="32"/>
    </row>
    <row r="128" spans="4:8" ht="13.5" customHeight="1">
      <c r="D128" s="45"/>
      <c r="H128" s="32"/>
    </row>
    <row r="129" spans="4:8" ht="13.5" customHeight="1">
      <c r="D129" s="45"/>
      <c r="H129" s="32"/>
    </row>
    <row r="130" spans="4:8" ht="13.5" customHeight="1">
      <c r="D130" s="45"/>
      <c r="H130" s="32"/>
    </row>
    <row r="131" spans="4:8" ht="13.5" customHeight="1">
      <c r="D131" s="45"/>
      <c r="H131" s="32"/>
    </row>
    <row r="132" spans="4:8" ht="13.5" customHeight="1">
      <c r="D132" s="45"/>
      <c r="H132" s="32"/>
    </row>
    <row r="133" spans="4:8" ht="13.5" customHeight="1">
      <c r="D133" s="45"/>
      <c r="H133" s="32"/>
    </row>
    <row r="134" spans="4:8" ht="13.5" customHeight="1">
      <c r="D134" s="45"/>
      <c r="H134" s="32"/>
    </row>
    <row r="135" spans="4:8" ht="13.5" customHeight="1">
      <c r="D135" s="45"/>
      <c r="H135" s="32"/>
    </row>
    <row r="136" spans="4:8" ht="13.5" customHeight="1">
      <c r="D136" s="45"/>
      <c r="H136" s="32"/>
    </row>
    <row r="137" spans="4:8" ht="13.5" customHeight="1">
      <c r="D137" s="45"/>
      <c r="H137" s="32"/>
    </row>
    <row r="138" spans="4:8" ht="13.5" customHeight="1">
      <c r="D138" s="45"/>
      <c r="H138" s="32"/>
    </row>
    <row r="139" spans="4:8" ht="13.5" customHeight="1">
      <c r="D139" s="45"/>
      <c r="H139" s="32"/>
    </row>
    <row r="140" spans="4:8" ht="13.5" customHeight="1">
      <c r="D140" s="45"/>
      <c r="H140" s="32"/>
    </row>
    <row r="141" spans="4:8" ht="13.5" customHeight="1">
      <c r="D141" s="45"/>
      <c r="H141" s="32"/>
    </row>
    <row r="142" spans="4:8" ht="13.5" customHeight="1">
      <c r="D142" s="45"/>
      <c r="H142" s="32"/>
    </row>
    <row r="143" spans="4:8" ht="13.5" customHeight="1">
      <c r="D143" s="45"/>
      <c r="H143" s="32"/>
    </row>
    <row r="144" spans="4:8" ht="13.5" customHeight="1">
      <c r="D144" s="45"/>
      <c r="H144" s="32"/>
    </row>
    <row r="145" spans="4:8" ht="13.5" customHeight="1">
      <c r="D145" s="45"/>
      <c r="H145" s="32"/>
    </row>
    <row r="146" spans="4:8" ht="13.5" customHeight="1">
      <c r="D146" s="45"/>
      <c r="H146" s="32"/>
    </row>
    <row r="147" spans="4:8" ht="13.5" customHeight="1">
      <c r="D147" s="45"/>
      <c r="H147" s="32"/>
    </row>
    <row r="148" spans="4:8" ht="13.5" customHeight="1">
      <c r="D148" s="45"/>
      <c r="H148" s="32"/>
    </row>
    <row r="149" spans="4:8" ht="13.5" customHeight="1">
      <c r="D149" s="45"/>
      <c r="H149" s="32"/>
    </row>
    <row r="150" spans="4:8" ht="13.5" customHeight="1">
      <c r="D150" s="45"/>
      <c r="H150" s="32"/>
    </row>
    <row r="151" spans="4:8" ht="13.5" customHeight="1">
      <c r="D151" s="45"/>
      <c r="H151" s="32"/>
    </row>
    <row r="152" spans="4:8" ht="13.5" customHeight="1">
      <c r="D152" s="45"/>
      <c r="H152" s="32"/>
    </row>
    <row r="153" spans="4:8" ht="13.5" customHeight="1">
      <c r="D153" s="45"/>
      <c r="H153" s="32"/>
    </row>
    <row r="154" spans="4:8" ht="13.5" customHeight="1">
      <c r="D154" s="45"/>
      <c r="H154" s="32"/>
    </row>
    <row r="155" spans="4:8" ht="13.5" customHeight="1">
      <c r="D155" s="45"/>
      <c r="H155" s="32"/>
    </row>
    <row r="156" spans="4:8" ht="13.5" customHeight="1">
      <c r="D156" s="45"/>
      <c r="H156" s="32"/>
    </row>
    <row r="157" spans="4:8" ht="13.5" customHeight="1">
      <c r="D157" s="45"/>
      <c r="H157" s="32"/>
    </row>
    <row r="158" spans="4:8" ht="13.5" customHeight="1">
      <c r="D158" s="45"/>
      <c r="H158" s="32"/>
    </row>
    <row r="159" spans="4:8" ht="13.5" customHeight="1">
      <c r="D159" s="45"/>
      <c r="H159" s="32"/>
    </row>
    <row r="160" spans="4:8" ht="13.5" customHeight="1">
      <c r="D160" s="45"/>
      <c r="H160" s="32"/>
    </row>
    <row r="161" spans="4:8" ht="13.5" customHeight="1">
      <c r="D161" s="45"/>
      <c r="H161" s="32"/>
    </row>
    <row r="162" spans="4:8" ht="13.5" customHeight="1">
      <c r="D162" s="45"/>
      <c r="H162" s="32"/>
    </row>
    <row r="163" spans="4:8" ht="13.5" customHeight="1">
      <c r="D163" s="45"/>
      <c r="H163" s="32"/>
    </row>
    <row r="164" spans="4:8" ht="13.5" customHeight="1">
      <c r="D164" s="45"/>
      <c r="H164" s="32"/>
    </row>
    <row r="165" spans="4:8" ht="13.5" customHeight="1">
      <c r="D165" s="45"/>
      <c r="H165" s="32"/>
    </row>
    <row r="166" spans="4:8" ht="13.5" customHeight="1">
      <c r="D166" s="45"/>
      <c r="H166" s="32"/>
    </row>
    <row r="167" spans="4:8" ht="13.5" customHeight="1">
      <c r="D167" s="45"/>
      <c r="H167" s="32"/>
    </row>
    <row r="168" spans="4:8" ht="13.5" customHeight="1">
      <c r="D168" s="45"/>
      <c r="H168" s="32"/>
    </row>
    <row r="169" spans="4:8" ht="13.5" customHeight="1">
      <c r="D169" s="45"/>
      <c r="H169" s="32"/>
    </row>
    <row r="170" spans="4:8" ht="13.5" customHeight="1">
      <c r="D170" s="45"/>
      <c r="H170" s="32"/>
    </row>
    <row r="171" spans="4:8" ht="13.5" customHeight="1">
      <c r="D171" s="45"/>
      <c r="H171" s="32"/>
    </row>
    <row r="172" spans="4:8" ht="13.5" customHeight="1">
      <c r="D172" s="45"/>
      <c r="H172" s="32"/>
    </row>
    <row r="173" spans="4:8" ht="13.5" customHeight="1">
      <c r="D173" s="45"/>
      <c r="H173" s="32"/>
    </row>
    <row r="174" spans="4:8" ht="13.5" customHeight="1">
      <c r="D174" s="45"/>
      <c r="H174" s="32"/>
    </row>
    <row r="175" spans="4:8" ht="13.5" customHeight="1">
      <c r="D175" s="45"/>
      <c r="H175" s="32"/>
    </row>
    <row r="176" spans="4:8" ht="13.5" customHeight="1">
      <c r="D176" s="45"/>
      <c r="H176" s="32"/>
    </row>
    <row r="177" spans="4:8" ht="13.5" customHeight="1">
      <c r="D177" s="45"/>
      <c r="H177" s="32"/>
    </row>
    <row r="178" spans="4:8" ht="13.5" customHeight="1">
      <c r="D178" s="45"/>
      <c r="H178" s="32"/>
    </row>
    <row r="179" spans="4:8" ht="13.5" customHeight="1">
      <c r="D179" s="45"/>
      <c r="H179" s="32"/>
    </row>
    <row r="180" spans="4:8" ht="13.5" customHeight="1">
      <c r="D180" s="45"/>
      <c r="H180" s="32"/>
    </row>
    <row r="181" spans="4:8" ht="13.5" customHeight="1">
      <c r="D181" s="45"/>
      <c r="H181" s="32"/>
    </row>
    <row r="182" spans="4:8" ht="13.5" customHeight="1">
      <c r="D182" s="45"/>
      <c r="H182" s="32"/>
    </row>
    <row r="183" spans="4:8" ht="13.5" customHeight="1">
      <c r="D183" s="45"/>
      <c r="H183" s="32"/>
    </row>
    <row r="184" spans="4:8" ht="13.5" customHeight="1">
      <c r="D184" s="45"/>
      <c r="H184" s="32"/>
    </row>
    <row r="185" spans="4:8" ht="13.5" customHeight="1">
      <c r="D185" s="45"/>
      <c r="H185" s="32"/>
    </row>
    <row r="186" spans="4:8" ht="13.5" customHeight="1">
      <c r="D186" s="45"/>
      <c r="H186" s="32"/>
    </row>
    <row r="187" spans="4:8" ht="13.5" customHeight="1">
      <c r="D187" s="45"/>
      <c r="H187" s="32"/>
    </row>
    <row r="188" spans="4:8" ht="13.5" customHeight="1">
      <c r="D188" s="45"/>
      <c r="H188" s="32"/>
    </row>
    <row r="189" spans="4:8" ht="13.5" customHeight="1">
      <c r="D189" s="45"/>
      <c r="H189" s="32"/>
    </row>
    <row r="190" spans="4:8" ht="13.5" customHeight="1">
      <c r="D190" s="45"/>
      <c r="H190" s="32"/>
    </row>
    <row r="191" spans="4:8" ht="13.5" customHeight="1">
      <c r="D191" s="45"/>
      <c r="H191" s="32"/>
    </row>
    <row r="192" spans="4:8" ht="13.5" customHeight="1">
      <c r="D192" s="45"/>
      <c r="H192" s="32"/>
    </row>
    <row r="193" spans="4:8" ht="13.5" customHeight="1">
      <c r="D193" s="45"/>
      <c r="H193" s="32"/>
    </row>
    <row r="194" spans="4:8" ht="13.5" customHeight="1">
      <c r="D194" s="45"/>
      <c r="H194" s="32"/>
    </row>
    <row r="195" spans="4:8" ht="13.5" customHeight="1">
      <c r="D195" s="45"/>
      <c r="H195" s="32"/>
    </row>
    <row r="196" spans="4:8" ht="13.5" customHeight="1">
      <c r="D196" s="45"/>
      <c r="H196" s="32"/>
    </row>
    <row r="197" spans="4:8" ht="13.5" customHeight="1">
      <c r="D197" s="45"/>
      <c r="H197" s="32"/>
    </row>
    <row r="198" spans="4:8" ht="13.5" customHeight="1">
      <c r="D198" s="45"/>
      <c r="H198" s="32"/>
    </row>
    <row r="199" spans="4:8" ht="13.5" customHeight="1">
      <c r="D199" s="45"/>
      <c r="H199" s="32"/>
    </row>
    <row r="200" spans="4:8" ht="13.5" customHeight="1">
      <c r="D200" s="45"/>
      <c r="H200" s="32"/>
    </row>
    <row r="201" spans="4:8" ht="13.5" customHeight="1">
      <c r="D201" s="45"/>
      <c r="H201" s="32"/>
    </row>
    <row r="202" spans="4:8" ht="13.5" customHeight="1">
      <c r="D202" s="45"/>
      <c r="H202" s="32"/>
    </row>
    <row r="203" spans="4:8" ht="13.5" customHeight="1">
      <c r="D203" s="45"/>
      <c r="H203" s="32"/>
    </row>
    <row r="204" spans="4:8" ht="13.5" customHeight="1">
      <c r="D204" s="45"/>
      <c r="H204" s="32"/>
    </row>
    <row r="205" spans="4:8" ht="13.5" customHeight="1">
      <c r="D205" s="45"/>
      <c r="H205" s="32"/>
    </row>
    <row r="206" spans="4:8" ht="13.5" customHeight="1">
      <c r="D206" s="45"/>
      <c r="H206" s="32"/>
    </row>
    <row r="207" spans="4:8" ht="13.5" customHeight="1">
      <c r="D207" s="45"/>
      <c r="H207" s="32"/>
    </row>
    <row r="208" spans="4:8" ht="13.5" customHeight="1">
      <c r="D208" s="45"/>
      <c r="H208" s="32"/>
    </row>
    <row r="209" spans="4:8" ht="13.5" customHeight="1">
      <c r="D209" s="45"/>
      <c r="H209" s="32"/>
    </row>
    <row r="210" spans="4:8" ht="13.5" customHeight="1">
      <c r="D210" s="45"/>
      <c r="H210" s="32"/>
    </row>
    <row r="211" spans="4:8" ht="13.5" customHeight="1">
      <c r="D211" s="45"/>
      <c r="H211" s="32"/>
    </row>
    <row r="212" spans="4:8" ht="13.5" customHeight="1">
      <c r="D212" s="45"/>
      <c r="H212" s="32"/>
    </row>
    <row r="213" spans="4:8" ht="13.5" customHeight="1">
      <c r="D213" s="45"/>
      <c r="H213" s="32"/>
    </row>
    <row r="214" spans="4:8" ht="13.5" customHeight="1">
      <c r="D214" s="45"/>
      <c r="H214" s="32"/>
    </row>
    <row r="215" spans="4:8" ht="13.5" customHeight="1">
      <c r="D215" s="45"/>
      <c r="H215" s="32"/>
    </row>
    <row r="216" spans="4:8" ht="13.5" customHeight="1">
      <c r="D216" s="45"/>
      <c r="H216" s="32"/>
    </row>
    <row r="217" spans="4:8" ht="13.5" customHeight="1">
      <c r="D217" s="45"/>
      <c r="H217" s="32"/>
    </row>
    <row r="218" spans="4:8" ht="13.5" customHeight="1">
      <c r="D218" s="45"/>
      <c r="H218" s="32"/>
    </row>
    <row r="219" spans="4:8" ht="13.5" customHeight="1">
      <c r="D219" s="45"/>
      <c r="H219" s="32"/>
    </row>
    <row r="220" spans="4:8" ht="13.5" customHeight="1">
      <c r="D220" s="45"/>
      <c r="H220" s="32"/>
    </row>
    <row r="221" spans="4:8" ht="13.5" customHeight="1">
      <c r="D221" s="45"/>
      <c r="H221" s="32"/>
    </row>
    <row r="222" spans="4:8" ht="13.5" customHeight="1">
      <c r="D222" s="45"/>
      <c r="H222" s="32"/>
    </row>
    <row r="223" spans="4:8" ht="13.5" customHeight="1">
      <c r="D223" s="45"/>
      <c r="H223" s="32"/>
    </row>
    <row r="224" spans="4:8" ht="13.5" customHeight="1">
      <c r="D224" s="45"/>
      <c r="H224" s="32"/>
    </row>
    <row r="225" spans="4:8" ht="13.5" customHeight="1">
      <c r="D225" s="45"/>
      <c r="H225" s="32"/>
    </row>
    <row r="226" spans="4:8" ht="13.5" customHeight="1">
      <c r="D226" s="45"/>
      <c r="H226" s="32"/>
    </row>
    <row r="227" spans="4:8" ht="13.5" customHeight="1">
      <c r="D227" s="45"/>
      <c r="H227" s="32"/>
    </row>
    <row r="228" spans="4:8" ht="13.5" customHeight="1">
      <c r="D228" s="45"/>
      <c r="H228" s="32"/>
    </row>
    <row r="229" spans="4:8" ht="13.5" customHeight="1">
      <c r="D229" s="45"/>
      <c r="H229" s="32"/>
    </row>
    <row r="230" spans="4:8" ht="13.5" customHeight="1">
      <c r="D230" s="45"/>
      <c r="H230" s="32"/>
    </row>
    <row r="231" spans="4:8" ht="13.5" customHeight="1">
      <c r="D231" s="45"/>
      <c r="H231" s="32"/>
    </row>
    <row r="232" spans="4:8" ht="13.5" customHeight="1">
      <c r="D232" s="45"/>
      <c r="H232" s="32"/>
    </row>
    <row r="233" spans="4:8" ht="13.5" customHeight="1">
      <c r="D233" s="45"/>
      <c r="H233" s="32"/>
    </row>
    <row r="234" spans="4:8" ht="13.5" customHeight="1">
      <c r="D234" s="45"/>
      <c r="H234" s="32"/>
    </row>
    <row r="235" spans="4:8" ht="13.5" customHeight="1">
      <c r="D235" s="45"/>
      <c r="H235" s="32"/>
    </row>
    <row r="236" spans="4:8" ht="13.5" customHeight="1">
      <c r="D236" s="45"/>
      <c r="H236" s="32"/>
    </row>
    <row r="237" spans="4:8" ht="13.5" customHeight="1">
      <c r="D237" s="45"/>
      <c r="H237" s="32"/>
    </row>
    <row r="238" spans="4:8" ht="13.5" customHeight="1">
      <c r="D238" s="45"/>
      <c r="H238" s="32"/>
    </row>
    <row r="239" spans="4:8" ht="13.5" customHeight="1">
      <c r="D239" s="45"/>
      <c r="H239" s="32"/>
    </row>
    <row r="240" spans="4:8" ht="13.5" customHeight="1">
      <c r="D240" s="45"/>
      <c r="H240" s="32"/>
    </row>
    <row r="241" spans="4:8" ht="13.5" customHeight="1">
      <c r="D241" s="45"/>
      <c r="H241" s="32"/>
    </row>
    <row r="242" spans="4:8" ht="13.5" customHeight="1">
      <c r="D242" s="45"/>
      <c r="H242" s="32"/>
    </row>
    <row r="243" spans="4:8" ht="13.5" customHeight="1">
      <c r="D243" s="45"/>
      <c r="H243" s="32"/>
    </row>
    <row r="244" spans="4:8" ht="13.5" customHeight="1">
      <c r="D244" s="45"/>
      <c r="H244" s="32"/>
    </row>
    <row r="245" spans="4:8" ht="13.5" customHeight="1">
      <c r="D245" s="45"/>
      <c r="H245" s="32"/>
    </row>
    <row r="246" spans="4:8" ht="13.5" customHeight="1">
      <c r="D246" s="45"/>
      <c r="H246" s="32"/>
    </row>
    <row r="247" spans="4:8" ht="13.5" customHeight="1">
      <c r="D247" s="45"/>
      <c r="H247" s="32"/>
    </row>
    <row r="248" spans="4:8" ht="13.5" customHeight="1">
      <c r="D248" s="45"/>
      <c r="H248" s="32"/>
    </row>
    <row r="249" spans="4:8" ht="13.5" customHeight="1">
      <c r="D249" s="45"/>
      <c r="H249" s="32"/>
    </row>
    <row r="250" spans="4:8" ht="13.5" customHeight="1">
      <c r="D250" s="45"/>
      <c r="H250" s="32"/>
    </row>
    <row r="251" spans="4:8" ht="13.5" customHeight="1">
      <c r="D251" s="45"/>
      <c r="H251" s="32"/>
    </row>
    <row r="252" spans="4:8" ht="13.5" customHeight="1">
      <c r="D252" s="45"/>
      <c r="H252" s="32"/>
    </row>
    <row r="253" spans="4:8" ht="13.5" customHeight="1">
      <c r="D253" s="45"/>
      <c r="H253" s="32"/>
    </row>
    <row r="254" spans="4:8" ht="13.5" customHeight="1">
      <c r="D254" s="45"/>
      <c r="H254" s="32"/>
    </row>
    <row r="255" spans="4:8" ht="13.5" customHeight="1">
      <c r="D255" s="45"/>
      <c r="H255" s="32"/>
    </row>
    <row r="256" spans="4:8" ht="13.5" customHeight="1">
      <c r="D256" s="45"/>
      <c r="H256" s="32"/>
    </row>
    <row r="257" spans="4:8" ht="13.5" customHeight="1">
      <c r="D257" s="45"/>
      <c r="H257" s="32"/>
    </row>
    <row r="258" spans="4:8" ht="13.5" customHeight="1">
      <c r="D258" s="45"/>
      <c r="H258" s="32"/>
    </row>
    <row r="259" spans="4:8" ht="13.5" customHeight="1">
      <c r="D259" s="45"/>
      <c r="H259" s="32"/>
    </row>
    <row r="260" spans="4:8" ht="15.75" customHeight="1">
      <c r="D260" s="45"/>
      <c r="H260" s="32"/>
    </row>
    <row r="261" spans="4:8" ht="15.75" customHeight="1">
      <c r="D261" s="45"/>
      <c r="H261" s="32"/>
    </row>
    <row r="262" spans="4:8" ht="15.75" customHeight="1">
      <c r="D262" s="45"/>
      <c r="H262" s="32"/>
    </row>
    <row r="263" spans="4:8" ht="15.75" customHeight="1">
      <c r="D263" s="45"/>
      <c r="H263" s="32"/>
    </row>
    <row r="264" spans="4:8" ht="15.75" customHeight="1">
      <c r="D264" s="45"/>
      <c r="H264" s="32"/>
    </row>
    <row r="265" spans="4:8" ht="15.75" customHeight="1">
      <c r="D265" s="45"/>
      <c r="H265" s="32"/>
    </row>
    <row r="266" spans="4:8" ht="15.75" customHeight="1">
      <c r="D266" s="45"/>
      <c r="H266" s="32"/>
    </row>
    <row r="267" spans="4:8" ht="15.75" customHeight="1">
      <c r="D267" s="45"/>
      <c r="H267" s="32"/>
    </row>
    <row r="268" spans="4:8" ht="15.75" customHeight="1">
      <c r="D268" s="45"/>
      <c r="H268" s="32"/>
    </row>
    <row r="269" spans="4:8" ht="15.75" customHeight="1">
      <c r="D269" s="45"/>
      <c r="H269" s="32"/>
    </row>
    <row r="270" spans="4:8" ht="15.75" customHeight="1">
      <c r="D270" s="45"/>
      <c r="H270" s="32"/>
    </row>
    <row r="271" spans="4:8" ht="15.75" customHeight="1">
      <c r="D271" s="45"/>
      <c r="H271" s="32"/>
    </row>
    <row r="272" spans="4:8" ht="15.75" customHeight="1">
      <c r="D272" s="45"/>
      <c r="H272" s="32"/>
    </row>
    <row r="273" spans="4:8" ht="15.75" customHeight="1">
      <c r="D273" s="45"/>
      <c r="H273" s="32"/>
    </row>
    <row r="274" spans="4:8" ht="15.75" customHeight="1">
      <c r="D274" s="45"/>
      <c r="H274" s="32"/>
    </row>
    <row r="275" spans="4:8" ht="15.75" customHeight="1">
      <c r="D275" s="45"/>
      <c r="H275" s="32"/>
    </row>
    <row r="276" spans="4:8" ht="15.75" customHeight="1">
      <c r="D276" s="45"/>
      <c r="H276" s="32"/>
    </row>
    <row r="277" spans="4:8" ht="15.75" customHeight="1">
      <c r="D277" s="45"/>
      <c r="H277" s="32"/>
    </row>
    <row r="278" spans="4:8" ht="15.75" customHeight="1">
      <c r="D278" s="45"/>
      <c r="H278" s="32"/>
    </row>
    <row r="279" spans="4:8" ht="15.75" customHeight="1">
      <c r="D279" s="45"/>
      <c r="H279" s="32"/>
    </row>
    <row r="280" spans="4:8" ht="15.75" customHeight="1">
      <c r="D280" s="45"/>
      <c r="H280" s="32"/>
    </row>
    <row r="281" spans="4:8" ht="15.75" customHeight="1">
      <c r="D281" s="45"/>
      <c r="H281" s="32"/>
    </row>
    <row r="282" spans="4:8" ht="15.75" customHeight="1">
      <c r="D282" s="45"/>
      <c r="H282" s="32"/>
    </row>
    <row r="283" spans="4:8" ht="15.75" customHeight="1">
      <c r="D283" s="45"/>
      <c r="H283" s="32"/>
    </row>
    <row r="284" spans="4:8" ht="15.75" customHeight="1">
      <c r="D284" s="45"/>
      <c r="H284" s="32"/>
    </row>
    <row r="285" spans="4:8" ht="15.75" customHeight="1">
      <c r="D285" s="45"/>
      <c r="H285" s="32"/>
    </row>
    <row r="286" spans="4:8" ht="15.75" customHeight="1">
      <c r="D286" s="45"/>
      <c r="H286" s="32"/>
    </row>
    <row r="287" spans="4:8" ht="15.75" customHeight="1">
      <c r="D287" s="45"/>
      <c r="H287" s="32"/>
    </row>
    <row r="288" spans="4:8" ht="15.75" customHeight="1">
      <c r="D288" s="45"/>
      <c r="H288" s="32"/>
    </row>
    <row r="289" spans="4:8" ht="15.75" customHeight="1">
      <c r="D289" s="45"/>
      <c r="H289" s="32"/>
    </row>
    <row r="290" spans="4:8" ht="15.75" customHeight="1">
      <c r="D290" s="45"/>
      <c r="H290" s="32"/>
    </row>
    <row r="291" spans="4:8" ht="15.75" customHeight="1">
      <c r="D291" s="45"/>
      <c r="H291" s="32"/>
    </row>
    <row r="292" spans="4:8" ht="15.75" customHeight="1">
      <c r="D292" s="45"/>
      <c r="H292" s="32"/>
    </row>
    <row r="293" spans="4:8" ht="15.75" customHeight="1">
      <c r="D293" s="45"/>
      <c r="H293" s="32"/>
    </row>
    <row r="294" spans="4:8" ht="15.75" customHeight="1">
      <c r="D294" s="45"/>
      <c r="H294" s="32"/>
    </row>
    <row r="295" spans="4:8" ht="15.75" customHeight="1">
      <c r="D295" s="45"/>
      <c r="H295" s="32"/>
    </row>
    <row r="296" spans="4:8" ht="15.75" customHeight="1">
      <c r="D296" s="45"/>
      <c r="H296" s="32"/>
    </row>
    <row r="297" spans="4:8" ht="15.75" customHeight="1">
      <c r="D297" s="45"/>
      <c r="H297" s="32"/>
    </row>
    <row r="298" spans="4:8" ht="15.75" customHeight="1">
      <c r="D298" s="45"/>
      <c r="H298" s="32"/>
    </row>
    <row r="299" spans="4:8" ht="15.75" customHeight="1">
      <c r="D299" s="45"/>
      <c r="H299" s="32"/>
    </row>
    <row r="300" spans="4:8" ht="15.75" customHeight="1">
      <c r="D300" s="45"/>
      <c r="H300" s="32"/>
    </row>
    <row r="301" spans="4:8" ht="15.75" customHeight="1">
      <c r="D301" s="45"/>
      <c r="H301" s="32"/>
    </row>
    <row r="302" spans="4:8" ht="15.75" customHeight="1">
      <c r="D302" s="45"/>
      <c r="H302" s="32"/>
    </row>
    <row r="303" spans="4:8" ht="15.75" customHeight="1">
      <c r="D303" s="45"/>
      <c r="H303" s="32"/>
    </row>
    <row r="304" spans="4:8" ht="15.75" customHeight="1">
      <c r="D304" s="45"/>
      <c r="H304" s="32"/>
    </row>
    <row r="305" spans="4:8" ht="15.75" customHeight="1">
      <c r="D305" s="45"/>
      <c r="H305" s="32"/>
    </row>
    <row r="306" spans="4:8" ht="15.75" customHeight="1">
      <c r="D306" s="45"/>
      <c r="H306" s="32"/>
    </row>
    <row r="307" spans="4:8" ht="15.75" customHeight="1">
      <c r="D307" s="45"/>
      <c r="H307" s="32"/>
    </row>
    <row r="308" spans="4:8" ht="15.75" customHeight="1">
      <c r="D308" s="45"/>
      <c r="H308" s="32"/>
    </row>
    <row r="309" spans="4:8" ht="15.75" customHeight="1">
      <c r="D309" s="45"/>
      <c r="H309" s="32"/>
    </row>
    <row r="310" spans="4:8" ht="15.75" customHeight="1">
      <c r="D310" s="45"/>
      <c r="H310" s="32"/>
    </row>
    <row r="311" spans="4:8" ht="15.75" customHeight="1">
      <c r="D311" s="45"/>
      <c r="H311" s="32"/>
    </row>
    <row r="312" spans="4:8" ht="15.75" customHeight="1">
      <c r="D312" s="45"/>
      <c r="H312" s="32"/>
    </row>
    <row r="313" spans="4:8" ht="15.75" customHeight="1">
      <c r="D313" s="45"/>
      <c r="H313" s="32"/>
    </row>
    <row r="314" spans="4:8" ht="15.75" customHeight="1">
      <c r="D314" s="45"/>
      <c r="H314" s="32"/>
    </row>
    <row r="315" spans="4:8" ht="15.75" customHeight="1">
      <c r="D315" s="45"/>
      <c r="H315" s="32"/>
    </row>
    <row r="316" spans="4:8" ht="15.75" customHeight="1">
      <c r="D316" s="45"/>
      <c r="H316" s="32"/>
    </row>
    <row r="317" spans="4:8" ht="15.75" customHeight="1">
      <c r="D317" s="45"/>
      <c r="H317" s="32"/>
    </row>
    <row r="318" spans="4:8" ht="15.75" customHeight="1">
      <c r="D318" s="45"/>
      <c r="H318" s="32"/>
    </row>
    <row r="319" spans="4:8" ht="15.75" customHeight="1">
      <c r="D319" s="45"/>
      <c r="H319" s="32"/>
    </row>
    <row r="320" spans="4:8" ht="15.75" customHeight="1">
      <c r="D320" s="45"/>
      <c r="H320" s="32"/>
    </row>
    <row r="321" spans="4:8" ht="15.75" customHeight="1">
      <c r="D321" s="45"/>
      <c r="H321" s="32"/>
    </row>
    <row r="322" spans="4:8" ht="15.75" customHeight="1">
      <c r="D322" s="45"/>
      <c r="H322" s="32"/>
    </row>
    <row r="323" spans="4:8" ht="15.75" customHeight="1">
      <c r="D323" s="45"/>
      <c r="H323" s="32"/>
    </row>
    <row r="324" spans="4:8" ht="15.75" customHeight="1">
      <c r="D324" s="45"/>
      <c r="H324" s="32"/>
    </row>
    <row r="325" spans="4:8" ht="15.75" customHeight="1">
      <c r="D325" s="45"/>
      <c r="H325" s="32"/>
    </row>
    <row r="326" spans="4:8" ht="15.75" customHeight="1">
      <c r="D326" s="45"/>
      <c r="H326" s="32"/>
    </row>
    <row r="327" spans="4:8" ht="15.75" customHeight="1">
      <c r="D327" s="45"/>
      <c r="H327" s="32"/>
    </row>
    <row r="328" spans="4:8" ht="15.75" customHeight="1">
      <c r="D328" s="45"/>
      <c r="H328" s="32"/>
    </row>
    <row r="329" spans="4:8" ht="15.75" customHeight="1">
      <c r="D329" s="45"/>
      <c r="H329" s="32"/>
    </row>
    <row r="330" spans="4:8" ht="15.75" customHeight="1">
      <c r="D330" s="45"/>
      <c r="H330" s="32"/>
    </row>
    <row r="331" spans="4:8" ht="15.75" customHeight="1">
      <c r="D331" s="45"/>
      <c r="H331" s="32"/>
    </row>
    <row r="332" spans="4:8" ht="15.75" customHeight="1">
      <c r="D332" s="45"/>
      <c r="H332" s="32"/>
    </row>
    <row r="333" spans="4:8" ht="15.75" customHeight="1">
      <c r="D333" s="45"/>
      <c r="H333" s="32"/>
    </row>
    <row r="334" spans="4:8" ht="15.75" customHeight="1">
      <c r="D334" s="45"/>
      <c r="H334" s="32"/>
    </row>
    <row r="335" spans="4:8" ht="15.75" customHeight="1">
      <c r="D335" s="45"/>
      <c r="H335" s="32"/>
    </row>
    <row r="336" spans="4:8" ht="15.75" customHeight="1">
      <c r="D336" s="45"/>
      <c r="H336" s="32"/>
    </row>
    <row r="337" spans="4:8" ht="15.75" customHeight="1">
      <c r="D337" s="45"/>
      <c r="H337" s="32"/>
    </row>
    <row r="338" spans="4:8" ht="15.75" customHeight="1">
      <c r="D338" s="45"/>
      <c r="H338" s="32"/>
    </row>
    <row r="339" spans="4:8" ht="15.75" customHeight="1">
      <c r="D339" s="45"/>
      <c r="H339" s="32"/>
    </row>
    <row r="340" spans="4:8" ht="15.75" customHeight="1">
      <c r="D340" s="45"/>
      <c r="H340" s="32"/>
    </row>
    <row r="341" spans="4:8" ht="15.75" customHeight="1">
      <c r="D341" s="45"/>
      <c r="H341" s="32"/>
    </row>
    <row r="342" spans="4:8" ht="15.75" customHeight="1">
      <c r="D342" s="45"/>
      <c r="H342" s="32"/>
    </row>
    <row r="343" spans="4:8" ht="15.75" customHeight="1">
      <c r="D343" s="45"/>
      <c r="H343" s="32"/>
    </row>
    <row r="344" spans="4:8" ht="15.75" customHeight="1">
      <c r="D344" s="45"/>
      <c r="H344" s="32"/>
    </row>
    <row r="345" spans="4:8" ht="15.75" customHeight="1">
      <c r="D345" s="45"/>
      <c r="H345" s="32"/>
    </row>
    <row r="346" spans="4:8" ht="15.75" customHeight="1">
      <c r="D346" s="45"/>
      <c r="H346" s="32"/>
    </row>
    <row r="347" spans="4:8" ht="15.75" customHeight="1">
      <c r="D347" s="45"/>
      <c r="H347" s="32"/>
    </row>
    <row r="348" spans="4:8" ht="15.75" customHeight="1">
      <c r="D348" s="45"/>
      <c r="H348" s="32"/>
    </row>
    <row r="349" spans="4:8" ht="15.75" customHeight="1">
      <c r="D349" s="45"/>
      <c r="H349" s="32"/>
    </row>
    <row r="350" spans="4:8" ht="15.75" customHeight="1">
      <c r="D350" s="45"/>
      <c r="H350" s="32"/>
    </row>
    <row r="351" spans="4:8" ht="15.75" customHeight="1">
      <c r="D351" s="45"/>
      <c r="H351" s="32"/>
    </row>
    <row r="352" spans="4:8" ht="15.75" customHeight="1">
      <c r="D352" s="45"/>
      <c r="H352" s="32"/>
    </row>
    <row r="353" spans="4:8" ht="15.75" customHeight="1">
      <c r="D353" s="45"/>
      <c r="H353" s="32"/>
    </row>
    <row r="354" spans="4:8" ht="15.75" customHeight="1">
      <c r="D354" s="45"/>
      <c r="H354" s="32"/>
    </row>
    <row r="355" spans="4:8" ht="15.75" customHeight="1">
      <c r="D355" s="45"/>
      <c r="H355" s="32"/>
    </row>
    <row r="356" spans="4:8" ht="15.75" customHeight="1">
      <c r="D356" s="45"/>
      <c r="H356" s="32"/>
    </row>
    <row r="357" spans="4:8" ht="15.75" customHeight="1">
      <c r="D357" s="45"/>
      <c r="H357" s="32"/>
    </row>
    <row r="358" spans="4:8" ht="15.75" customHeight="1">
      <c r="D358" s="45"/>
      <c r="H358" s="32"/>
    </row>
    <row r="359" spans="4:8" ht="15.75" customHeight="1">
      <c r="D359" s="45"/>
      <c r="H359" s="32"/>
    </row>
    <row r="360" spans="4:8" ht="15.75" customHeight="1">
      <c r="D360" s="45"/>
      <c r="H360" s="32"/>
    </row>
    <row r="361" spans="4:8" ht="15.75" customHeight="1">
      <c r="D361" s="45"/>
      <c r="H361" s="32"/>
    </row>
    <row r="362" spans="4:8" ht="15.75" customHeight="1">
      <c r="D362" s="45"/>
      <c r="H362" s="32"/>
    </row>
    <row r="363" spans="4:8" ht="15.75" customHeight="1">
      <c r="D363" s="45"/>
      <c r="H363" s="32"/>
    </row>
    <row r="364" spans="4:8" ht="15.75" customHeight="1">
      <c r="D364" s="45"/>
      <c r="H364" s="32"/>
    </row>
    <row r="365" spans="4:8" ht="15.75" customHeight="1">
      <c r="D365" s="45"/>
      <c r="H365" s="32"/>
    </row>
    <row r="366" spans="4:8" ht="15.75" customHeight="1">
      <c r="D366" s="45"/>
      <c r="H366" s="32"/>
    </row>
    <row r="367" spans="4:8" ht="15.75" customHeight="1">
      <c r="D367" s="45"/>
      <c r="H367" s="32"/>
    </row>
    <row r="368" spans="4:8" ht="15.75" customHeight="1">
      <c r="D368" s="45"/>
      <c r="H368" s="32"/>
    </row>
    <row r="369" spans="4:8" ht="15.75" customHeight="1">
      <c r="D369" s="45"/>
      <c r="H369" s="32"/>
    </row>
    <row r="370" spans="4:8" ht="15.75" customHeight="1">
      <c r="D370" s="45"/>
      <c r="H370" s="32"/>
    </row>
    <row r="371" spans="4:8" ht="15.75" customHeight="1">
      <c r="D371" s="45"/>
      <c r="H371" s="32"/>
    </row>
    <row r="372" spans="4:8" ht="15.75" customHeight="1">
      <c r="D372" s="45"/>
      <c r="H372" s="32"/>
    </row>
    <row r="373" spans="4:8" ht="15.75" customHeight="1">
      <c r="D373" s="45"/>
      <c r="H373" s="32"/>
    </row>
    <row r="374" spans="4:8" ht="15.75" customHeight="1">
      <c r="D374" s="45"/>
      <c r="H374" s="32"/>
    </row>
    <row r="375" spans="4:8" ht="15.75" customHeight="1">
      <c r="D375" s="45"/>
      <c r="H375" s="32"/>
    </row>
    <row r="376" spans="4:8" ht="15.75" customHeight="1">
      <c r="D376" s="45"/>
      <c r="H376" s="32"/>
    </row>
    <row r="377" spans="4:8" ht="15.75" customHeight="1">
      <c r="D377" s="45"/>
      <c r="H377" s="32"/>
    </row>
    <row r="378" spans="4:8" ht="15.75" customHeight="1">
      <c r="D378" s="45"/>
      <c r="H378" s="32"/>
    </row>
    <row r="379" spans="4:8" ht="15.75" customHeight="1">
      <c r="D379" s="45"/>
      <c r="H379" s="32"/>
    </row>
    <row r="380" spans="4:8" ht="15.75" customHeight="1">
      <c r="D380" s="45"/>
      <c r="H380" s="32"/>
    </row>
    <row r="381" spans="4:8" ht="15.75" customHeight="1">
      <c r="D381" s="45"/>
      <c r="H381" s="32"/>
    </row>
    <row r="382" spans="4:8" ht="15.75" customHeight="1">
      <c r="D382" s="45"/>
      <c r="H382" s="32"/>
    </row>
    <row r="383" spans="4:8" ht="15.75" customHeight="1">
      <c r="D383" s="45"/>
      <c r="H383" s="32"/>
    </row>
    <row r="384" spans="4:8" ht="15.75" customHeight="1">
      <c r="D384" s="45"/>
      <c r="H384" s="32"/>
    </row>
    <row r="385" spans="4:8" ht="15.75" customHeight="1">
      <c r="D385" s="45"/>
      <c r="H385" s="32"/>
    </row>
    <row r="386" spans="4:8" ht="15.75" customHeight="1">
      <c r="D386" s="45"/>
      <c r="H386" s="32"/>
    </row>
    <row r="387" spans="4:8" ht="15.75" customHeight="1">
      <c r="D387" s="45"/>
      <c r="H387" s="32"/>
    </row>
    <row r="388" spans="4:8" ht="15.75" customHeight="1">
      <c r="D388" s="45"/>
      <c r="H388" s="32"/>
    </row>
    <row r="389" spans="4:8" ht="15.75" customHeight="1">
      <c r="D389" s="45"/>
      <c r="H389" s="32"/>
    </row>
    <row r="390" spans="4:8" ht="15.75" customHeight="1">
      <c r="D390" s="45"/>
      <c r="H390" s="32"/>
    </row>
    <row r="391" spans="4:8" ht="15.75" customHeight="1">
      <c r="D391" s="45"/>
      <c r="H391" s="32"/>
    </row>
    <row r="392" spans="4:8" ht="15.75" customHeight="1">
      <c r="D392" s="45"/>
      <c r="H392" s="32"/>
    </row>
    <row r="393" spans="4:8" ht="15.75" customHeight="1">
      <c r="D393" s="45"/>
      <c r="H393" s="32"/>
    </row>
    <row r="394" spans="4:8" ht="15.75" customHeight="1">
      <c r="D394" s="45"/>
      <c r="H394" s="32"/>
    </row>
    <row r="395" spans="4:8" ht="15.75" customHeight="1">
      <c r="D395" s="45"/>
      <c r="H395" s="32"/>
    </row>
    <row r="396" spans="4:8" ht="15.75" customHeight="1">
      <c r="D396" s="45"/>
      <c r="H396" s="32"/>
    </row>
    <row r="397" spans="4:8" ht="15.75" customHeight="1">
      <c r="D397" s="45"/>
      <c r="H397" s="32"/>
    </row>
    <row r="398" spans="4:8" ht="15.75" customHeight="1">
      <c r="D398" s="45"/>
      <c r="H398" s="32"/>
    </row>
    <row r="399" spans="4:8" ht="15.75" customHeight="1">
      <c r="D399" s="45"/>
      <c r="H399" s="32"/>
    </row>
    <row r="400" spans="4:8" ht="15.75" customHeight="1">
      <c r="D400" s="45"/>
      <c r="H400" s="32"/>
    </row>
    <row r="401" spans="4:8" ht="15.75" customHeight="1">
      <c r="D401" s="45"/>
      <c r="H401" s="32"/>
    </row>
    <row r="402" spans="4:8" ht="15.75" customHeight="1">
      <c r="D402" s="45"/>
      <c r="H402" s="32"/>
    </row>
    <row r="403" spans="4:8" ht="15.75" customHeight="1">
      <c r="D403" s="45"/>
      <c r="H403" s="32"/>
    </row>
    <row r="404" spans="4:8" ht="15.75" customHeight="1">
      <c r="D404" s="45"/>
      <c r="H404" s="32"/>
    </row>
    <row r="405" spans="4:8" ht="15.75" customHeight="1">
      <c r="D405" s="45"/>
      <c r="H405" s="32"/>
    </row>
    <row r="406" spans="4:8" ht="15.75" customHeight="1">
      <c r="D406" s="45"/>
      <c r="H406" s="32"/>
    </row>
    <row r="407" spans="4:8" ht="15.75" customHeight="1">
      <c r="D407" s="45"/>
      <c r="H407" s="32"/>
    </row>
    <row r="408" spans="4:8" ht="15.75" customHeight="1">
      <c r="D408" s="45"/>
      <c r="H408" s="32"/>
    </row>
    <row r="409" spans="4:8" ht="15.75" customHeight="1">
      <c r="D409" s="45"/>
      <c r="H409" s="32"/>
    </row>
    <row r="410" spans="4:8" ht="15.75" customHeight="1">
      <c r="D410" s="45"/>
      <c r="H410" s="32"/>
    </row>
    <row r="411" spans="4:8" ht="15.75" customHeight="1">
      <c r="D411" s="45"/>
      <c r="H411" s="32"/>
    </row>
    <row r="412" spans="4:8" ht="15.75" customHeight="1">
      <c r="D412" s="45"/>
      <c r="H412" s="32"/>
    </row>
    <row r="413" spans="4:8" ht="15.75" customHeight="1">
      <c r="D413" s="45"/>
      <c r="H413" s="32"/>
    </row>
    <row r="414" spans="4:8" ht="15.75" customHeight="1">
      <c r="D414" s="45"/>
      <c r="H414" s="32"/>
    </row>
    <row r="415" spans="4:8" ht="15.75" customHeight="1">
      <c r="D415" s="45"/>
      <c r="H415" s="32"/>
    </row>
    <row r="416" spans="4:8" ht="15.75" customHeight="1">
      <c r="D416" s="45"/>
      <c r="H416" s="32"/>
    </row>
    <row r="417" spans="4:8" ht="15.75" customHeight="1">
      <c r="D417" s="45"/>
      <c r="H417" s="32"/>
    </row>
    <row r="418" spans="4:8" ht="15.75" customHeight="1">
      <c r="D418" s="45"/>
      <c r="H418" s="32"/>
    </row>
    <row r="419" spans="4:8" ht="15.75" customHeight="1">
      <c r="D419" s="45"/>
      <c r="H419" s="32"/>
    </row>
    <row r="420" spans="4:8" ht="15.75" customHeight="1">
      <c r="D420" s="45"/>
      <c r="H420" s="32"/>
    </row>
    <row r="421" spans="4:8" ht="15.75" customHeight="1">
      <c r="D421" s="45"/>
      <c r="H421" s="32"/>
    </row>
    <row r="422" spans="4:8" ht="15.75" customHeight="1">
      <c r="D422" s="45"/>
      <c r="H422" s="32"/>
    </row>
    <row r="423" spans="4:8" ht="15.75" customHeight="1">
      <c r="D423" s="45"/>
      <c r="H423" s="32"/>
    </row>
    <row r="424" spans="4:8" ht="15.75" customHeight="1">
      <c r="D424" s="45"/>
      <c r="H424" s="32"/>
    </row>
    <row r="425" spans="4:8" ht="15.75" customHeight="1">
      <c r="D425" s="45"/>
      <c r="H425" s="32"/>
    </row>
    <row r="426" spans="4:8" ht="15.75" customHeight="1">
      <c r="D426" s="45"/>
      <c r="H426" s="32"/>
    </row>
    <row r="427" spans="4:8" ht="15.75" customHeight="1">
      <c r="D427" s="45"/>
      <c r="H427" s="32"/>
    </row>
    <row r="428" spans="4:8" ht="15.75" customHeight="1">
      <c r="D428" s="45"/>
      <c r="H428" s="32"/>
    </row>
    <row r="429" spans="4:8" ht="15.75" customHeight="1">
      <c r="D429" s="45"/>
      <c r="H429" s="32"/>
    </row>
    <row r="430" spans="4:8" ht="15.75" customHeight="1">
      <c r="D430" s="45"/>
      <c r="H430" s="32"/>
    </row>
    <row r="431" spans="4:8" ht="15.75" customHeight="1">
      <c r="D431" s="45"/>
      <c r="H431" s="32"/>
    </row>
    <row r="432" spans="4:8" ht="15.75" customHeight="1">
      <c r="D432" s="45"/>
      <c r="H432" s="32"/>
    </row>
    <row r="433" spans="4:8" ht="15.75" customHeight="1">
      <c r="D433" s="45"/>
      <c r="H433" s="32"/>
    </row>
    <row r="434" spans="4:8" ht="15.75" customHeight="1">
      <c r="D434" s="45"/>
      <c r="H434" s="32"/>
    </row>
    <row r="435" spans="4:8" ht="15.75" customHeight="1">
      <c r="D435" s="45"/>
      <c r="H435" s="32"/>
    </row>
    <row r="436" spans="4:8" ht="15.75" customHeight="1">
      <c r="D436" s="45"/>
      <c r="H436" s="32"/>
    </row>
    <row r="437" spans="4:8" ht="15.75" customHeight="1">
      <c r="D437" s="45"/>
      <c r="H437" s="32"/>
    </row>
    <row r="438" spans="4:8" ht="15.75" customHeight="1">
      <c r="D438" s="45"/>
      <c r="H438" s="32"/>
    </row>
    <row r="439" spans="4:8" ht="15.75" customHeight="1">
      <c r="D439" s="45"/>
      <c r="H439" s="32"/>
    </row>
    <row r="440" spans="4:8" ht="15.75" customHeight="1">
      <c r="D440" s="45"/>
      <c r="H440" s="32"/>
    </row>
    <row r="441" spans="4:8" ht="15.75" customHeight="1">
      <c r="D441" s="45"/>
      <c r="H441" s="32"/>
    </row>
    <row r="442" spans="4:8" ht="15.75" customHeight="1">
      <c r="D442" s="45"/>
      <c r="H442" s="32"/>
    </row>
    <row r="443" spans="4:8" ht="15.75" customHeight="1">
      <c r="D443" s="45"/>
      <c r="H443" s="32"/>
    </row>
    <row r="444" spans="4:8" ht="15.75" customHeight="1">
      <c r="D444" s="45"/>
      <c r="H444" s="32"/>
    </row>
    <row r="445" spans="4:8" ht="15.75" customHeight="1">
      <c r="D445" s="45"/>
      <c r="H445" s="32"/>
    </row>
    <row r="446" spans="4:8" ht="15.75" customHeight="1">
      <c r="D446" s="45"/>
      <c r="H446" s="32"/>
    </row>
    <row r="447" spans="4:8" ht="15.75" customHeight="1">
      <c r="D447" s="45"/>
      <c r="H447" s="32"/>
    </row>
    <row r="448" spans="4:8" ht="15.75" customHeight="1">
      <c r="D448" s="45"/>
      <c r="H448" s="32"/>
    </row>
    <row r="449" spans="4:8" ht="15.75" customHeight="1">
      <c r="D449" s="45"/>
      <c r="H449" s="32"/>
    </row>
    <row r="450" spans="4:8" ht="15.75" customHeight="1">
      <c r="D450" s="45"/>
      <c r="H450" s="32"/>
    </row>
    <row r="451" spans="4:8" ht="15.75" customHeight="1">
      <c r="D451" s="45"/>
      <c r="H451" s="32"/>
    </row>
    <row r="452" spans="4:8" ht="15.75" customHeight="1">
      <c r="D452" s="45"/>
      <c r="H452" s="32"/>
    </row>
    <row r="453" spans="4:8" ht="15.75" customHeight="1">
      <c r="D453" s="45"/>
      <c r="H453" s="32"/>
    </row>
    <row r="454" spans="4:8" ht="15.75" customHeight="1">
      <c r="D454" s="45"/>
      <c r="H454" s="32"/>
    </row>
    <row r="455" spans="4:8" ht="15.75" customHeight="1">
      <c r="D455" s="45"/>
      <c r="H455" s="32"/>
    </row>
    <row r="456" spans="4:8" ht="15.75" customHeight="1">
      <c r="D456" s="45"/>
      <c r="H456" s="32"/>
    </row>
    <row r="457" spans="4:8" ht="15.75" customHeight="1">
      <c r="D457" s="45"/>
      <c r="H457" s="32"/>
    </row>
    <row r="458" spans="4:8" ht="15.75" customHeight="1">
      <c r="D458" s="45"/>
      <c r="H458" s="32"/>
    </row>
    <row r="459" spans="4:8" ht="15.75" customHeight="1">
      <c r="D459" s="45"/>
      <c r="H459" s="32"/>
    </row>
    <row r="460" spans="4:8" ht="15.75" customHeight="1">
      <c r="D460" s="45"/>
      <c r="H460" s="32"/>
    </row>
    <row r="461" spans="4:8" ht="15.75" customHeight="1">
      <c r="D461" s="45"/>
      <c r="H461" s="32"/>
    </row>
    <row r="462" spans="4:8" ht="15.75" customHeight="1">
      <c r="D462" s="45"/>
      <c r="H462" s="32"/>
    </row>
    <row r="463" spans="4:8" ht="15.75" customHeight="1">
      <c r="D463" s="45"/>
      <c r="H463" s="32"/>
    </row>
    <row r="464" spans="4:8" ht="15.75" customHeight="1">
      <c r="D464" s="45"/>
      <c r="H464" s="32"/>
    </row>
    <row r="465" spans="4:8" ht="15.75" customHeight="1">
      <c r="D465" s="45"/>
      <c r="H465" s="32"/>
    </row>
    <row r="466" spans="4:8" ht="15.75" customHeight="1">
      <c r="D466" s="45"/>
      <c r="H466" s="32"/>
    </row>
    <row r="467" spans="4:8" ht="15.75" customHeight="1">
      <c r="D467" s="45"/>
      <c r="H467" s="32"/>
    </row>
    <row r="468" spans="4:8" ht="15.75" customHeight="1">
      <c r="D468" s="45"/>
      <c r="H468" s="32"/>
    </row>
    <row r="469" spans="4:8" ht="15.75" customHeight="1">
      <c r="D469" s="45"/>
      <c r="H469" s="32"/>
    </row>
    <row r="470" spans="4:8" ht="15.75" customHeight="1">
      <c r="D470" s="45"/>
      <c r="H470" s="32"/>
    </row>
    <row r="471" spans="4:8" ht="15.75" customHeight="1">
      <c r="D471" s="45"/>
      <c r="H471" s="32"/>
    </row>
    <row r="472" spans="4:8" ht="15.75" customHeight="1">
      <c r="D472" s="45"/>
      <c r="H472" s="32"/>
    </row>
    <row r="473" spans="4:8" ht="15.75" customHeight="1">
      <c r="D473" s="45"/>
      <c r="H473" s="32"/>
    </row>
    <row r="474" spans="4:8" ht="15.75" customHeight="1">
      <c r="D474" s="45"/>
      <c r="H474" s="32"/>
    </row>
    <row r="475" spans="4:8" ht="15.75" customHeight="1">
      <c r="D475" s="45"/>
      <c r="H475" s="32"/>
    </row>
    <row r="476" spans="4:8" ht="15.75" customHeight="1">
      <c r="D476" s="45"/>
      <c r="H476" s="32"/>
    </row>
    <row r="477" spans="4:8" ht="15.75" customHeight="1">
      <c r="D477" s="45"/>
      <c r="H477" s="32"/>
    </row>
    <row r="478" spans="4:8" ht="15.75" customHeight="1">
      <c r="D478" s="45"/>
      <c r="H478" s="32"/>
    </row>
    <row r="479" spans="4:8" ht="15.75" customHeight="1">
      <c r="D479" s="45"/>
      <c r="H479" s="32"/>
    </row>
    <row r="480" spans="4:8" ht="15.75" customHeight="1">
      <c r="D480" s="45"/>
      <c r="H480" s="32"/>
    </row>
    <row r="481" spans="4:8" ht="15.75" customHeight="1">
      <c r="D481" s="45"/>
      <c r="H481" s="32"/>
    </row>
    <row r="482" spans="4:8" ht="15.75" customHeight="1">
      <c r="D482" s="45"/>
      <c r="H482" s="32"/>
    </row>
    <row r="483" spans="4:8" ht="15.75" customHeight="1">
      <c r="D483" s="45"/>
      <c r="H483" s="32"/>
    </row>
    <row r="484" spans="4:8" ht="15.75" customHeight="1">
      <c r="D484" s="45"/>
      <c r="H484" s="32"/>
    </row>
    <row r="485" spans="4:8" ht="15.75" customHeight="1">
      <c r="D485" s="45"/>
      <c r="H485" s="32"/>
    </row>
    <row r="486" spans="4:8" ht="15.75" customHeight="1">
      <c r="D486" s="45"/>
      <c r="H486" s="32"/>
    </row>
    <row r="487" spans="4:8" ht="15.75" customHeight="1">
      <c r="D487" s="45"/>
      <c r="H487" s="32"/>
    </row>
    <row r="488" spans="4:8" ht="15.75" customHeight="1">
      <c r="D488" s="45"/>
      <c r="H488" s="32"/>
    </row>
    <row r="489" spans="4:8" ht="15.75" customHeight="1">
      <c r="D489" s="45"/>
      <c r="H489" s="32"/>
    </row>
    <row r="490" spans="4:8" ht="15.75" customHeight="1">
      <c r="D490" s="45"/>
      <c r="H490" s="32"/>
    </row>
    <row r="491" spans="4:8" ht="15.75" customHeight="1">
      <c r="D491" s="45"/>
      <c r="H491" s="32"/>
    </row>
    <row r="492" spans="4:8" ht="15.75" customHeight="1">
      <c r="D492" s="45"/>
      <c r="H492" s="32"/>
    </row>
    <row r="493" spans="4:8" ht="15.75" customHeight="1">
      <c r="D493" s="45"/>
      <c r="H493" s="32"/>
    </row>
    <row r="494" spans="4:8" ht="15.75" customHeight="1">
      <c r="D494" s="45"/>
      <c r="H494" s="32"/>
    </row>
    <row r="495" spans="4:8" ht="15.75" customHeight="1">
      <c r="D495" s="45"/>
      <c r="H495" s="32"/>
    </row>
    <row r="496" spans="4:8" ht="15.75" customHeight="1">
      <c r="D496" s="45"/>
      <c r="H496" s="32"/>
    </row>
    <row r="497" spans="4:8" ht="15.75" customHeight="1">
      <c r="D497" s="45"/>
      <c r="H497" s="32"/>
    </row>
    <row r="498" spans="4:8" ht="15.75" customHeight="1">
      <c r="D498" s="45"/>
      <c r="H498" s="32"/>
    </row>
    <row r="499" spans="4:8" ht="15.75" customHeight="1">
      <c r="D499" s="45"/>
      <c r="H499" s="32"/>
    </row>
    <row r="500" spans="4:8" ht="15.75" customHeight="1">
      <c r="D500" s="45"/>
      <c r="H500" s="32"/>
    </row>
    <row r="501" spans="4:8" ht="15.75" customHeight="1">
      <c r="D501" s="45"/>
      <c r="H501" s="32"/>
    </row>
    <row r="502" spans="4:8" ht="15.75" customHeight="1">
      <c r="D502" s="45"/>
      <c r="H502" s="32"/>
    </row>
    <row r="503" spans="4:8" ht="15.75" customHeight="1">
      <c r="D503" s="45"/>
      <c r="H503" s="32"/>
    </row>
    <row r="504" spans="4:8" ht="15.75" customHeight="1">
      <c r="D504" s="45"/>
      <c r="H504" s="32"/>
    </row>
    <row r="505" spans="4:8" ht="15.75" customHeight="1">
      <c r="D505" s="45"/>
      <c r="H505" s="32"/>
    </row>
    <row r="506" spans="4:8" ht="15.75" customHeight="1">
      <c r="D506" s="45"/>
      <c r="H506" s="32"/>
    </row>
    <row r="507" spans="4:8" ht="15.75" customHeight="1">
      <c r="D507" s="45"/>
      <c r="H507" s="32"/>
    </row>
    <row r="508" spans="4:8" ht="15.75" customHeight="1">
      <c r="D508" s="45"/>
      <c r="H508" s="32"/>
    </row>
    <row r="509" spans="4:8" ht="15.75" customHeight="1">
      <c r="D509" s="45"/>
      <c r="H509" s="32"/>
    </row>
    <row r="510" spans="4:8" ht="15.75" customHeight="1">
      <c r="D510" s="45"/>
      <c r="H510" s="32"/>
    </row>
    <row r="511" spans="4:8" ht="15.75" customHeight="1">
      <c r="D511" s="45"/>
      <c r="H511" s="32"/>
    </row>
    <row r="512" spans="4:8" ht="15.75" customHeight="1">
      <c r="D512" s="45"/>
      <c r="H512" s="32"/>
    </row>
    <row r="513" spans="4:8" ht="15.75" customHeight="1">
      <c r="D513" s="45"/>
      <c r="H513" s="32"/>
    </row>
    <row r="514" spans="4:8" ht="15.75" customHeight="1">
      <c r="D514" s="45"/>
      <c r="H514" s="32"/>
    </row>
    <row r="515" spans="4:8" ht="15.75" customHeight="1">
      <c r="D515" s="45"/>
      <c r="H515" s="32"/>
    </row>
    <row r="516" spans="4:8" ht="15.75" customHeight="1">
      <c r="D516" s="45"/>
      <c r="H516" s="32"/>
    </row>
    <row r="517" spans="4:8" ht="15.75" customHeight="1">
      <c r="D517" s="45"/>
      <c r="H517" s="32"/>
    </row>
    <row r="518" spans="4:8" ht="15.75" customHeight="1">
      <c r="D518" s="45"/>
      <c r="H518" s="32"/>
    </row>
    <row r="519" spans="4:8" ht="15.75" customHeight="1">
      <c r="D519" s="45"/>
      <c r="H519" s="32"/>
    </row>
    <row r="520" spans="4:8" ht="15.75" customHeight="1">
      <c r="D520" s="45"/>
      <c r="H520" s="32"/>
    </row>
    <row r="521" spans="4:8" ht="15.75" customHeight="1">
      <c r="D521" s="45"/>
      <c r="H521" s="32"/>
    </row>
    <row r="522" spans="4:8" ht="15.75" customHeight="1">
      <c r="D522" s="45"/>
      <c r="H522" s="32"/>
    </row>
    <row r="523" spans="4:8" ht="15.75" customHeight="1">
      <c r="D523" s="45"/>
      <c r="H523" s="32"/>
    </row>
    <row r="524" spans="4:8" ht="15.75" customHeight="1">
      <c r="D524" s="45"/>
      <c r="H524" s="32"/>
    </row>
    <row r="525" spans="4:8" ht="15.75" customHeight="1">
      <c r="D525" s="45"/>
      <c r="H525" s="32"/>
    </row>
    <row r="526" spans="4:8" ht="15.75" customHeight="1">
      <c r="D526" s="45"/>
      <c r="H526" s="32"/>
    </row>
    <row r="527" spans="4:8" ht="15.75" customHeight="1">
      <c r="D527" s="45"/>
      <c r="H527" s="32"/>
    </row>
    <row r="528" spans="4:8" ht="15.75" customHeight="1">
      <c r="D528" s="45"/>
      <c r="H528" s="32"/>
    </row>
    <row r="529" spans="4:8" ht="15.75" customHeight="1">
      <c r="D529" s="45"/>
      <c r="H529" s="32"/>
    </row>
    <row r="530" spans="4:8" ht="15.75" customHeight="1">
      <c r="D530" s="45"/>
      <c r="H530" s="32"/>
    </row>
    <row r="531" spans="4:8" ht="15.75" customHeight="1">
      <c r="D531" s="45"/>
      <c r="H531" s="32"/>
    </row>
    <row r="532" spans="4:8" ht="15.75" customHeight="1">
      <c r="D532" s="45"/>
      <c r="H532" s="32"/>
    </row>
    <row r="533" spans="4:8" ht="15.75" customHeight="1">
      <c r="D533" s="45"/>
      <c r="H533" s="32"/>
    </row>
    <row r="534" spans="4:8" ht="15.75" customHeight="1">
      <c r="D534" s="45"/>
      <c r="H534" s="32"/>
    </row>
    <row r="535" spans="4:8" ht="15.75" customHeight="1">
      <c r="D535" s="45"/>
      <c r="H535" s="32"/>
    </row>
    <row r="536" spans="4:8" ht="15.75" customHeight="1">
      <c r="D536" s="45"/>
      <c r="H536" s="32"/>
    </row>
    <row r="537" spans="4:8" ht="15.75" customHeight="1">
      <c r="D537" s="45"/>
      <c r="H537" s="32"/>
    </row>
    <row r="538" spans="4:8" ht="15.75" customHeight="1">
      <c r="D538" s="45"/>
      <c r="H538" s="32"/>
    </row>
    <row r="539" spans="4:8" ht="15.75" customHeight="1">
      <c r="D539" s="45"/>
      <c r="H539" s="32"/>
    </row>
    <row r="540" spans="4:8" ht="15.75" customHeight="1">
      <c r="D540" s="45"/>
      <c r="H540" s="32"/>
    </row>
    <row r="541" spans="4:8" ht="15.75" customHeight="1">
      <c r="D541" s="45"/>
      <c r="H541" s="32"/>
    </row>
    <row r="542" spans="4:8" ht="15.75" customHeight="1">
      <c r="D542" s="45"/>
      <c r="H542" s="32"/>
    </row>
    <row r="543" spans="4:8" ht="15.75" customHeight="1">
      <c r="D543" s="45"/>
      <c r="H543" s="32"/>
    </row>
    <row r="544" spans="4:8" ht="15.75" customHeight="1">
      <c r="D544" s="45"/>
      <c r="H544" s="32"/>
    </row>
    <row r="545" spans="4:8" ht="15.75" customHeight="1">
      <c r="D545" s="45"/>
      <c r="H545" s="32"/>
    </row>
    <row r="546" spans="4:8" ht="15.75" customHeight="1">
      <c r="D546" s="45"/>
      <c r="H546" s="32"/>
    </row>
    <row r="547" spans="4:8" ht="15.75" customHeight="1">
      <c r="D547" s="45"/>
      <c r="H547" s="32"/>
    </row>
    <row r="548" spans="4:8" ht="15.75" customHeight="1">
      <c r="D548" s="45"/>
      <c r="H548" s="32"/>
    </row>
    <row r="549" spans="4:8" ht="15.75" customHeight="1">
      <c r="D549" s="45"/>
      <c r="H549" s="32"/>
    </row>
    <row r="550" spans="4:8" ht="15.75" customHeight="1">
      <c r="D550" s="45"/>
      <c r="H550" s="32"/>
    </row>
    <row r="551" spans="4:8" ht="15.75" customHeight="1">
      <c r="D551" s="45"/>
      <c r="H551" s="32"/>
    </row>
    <row r="552" spans="4:8" ht="15.75" customHeight="1">
      <c r="D552" s="45"/>
      <c r="H552" s="32"/>
    </row>
    <row r="553" spans="4:8" ht="15.75" customHeight="1">
      <c r="D553" s="45"/>
      <c r="H553" s="32"/>
    </row>
    <row r="554" spans="4:8" ht="15.75" customHeight="1">
      <c r="D554" s="45"/>
      <c r="H554" s="32"/>
    </row>
    <row r="555" spans="4:8" ht="15.75" customHeight="1">
      <c r="D555" s="45"/>
      <c r="H555" s="32"/>
    </row>
    <row r="556" spans="4:8" ht="15.75" customHeight="1">
      <c r="D556" s="45"/>
      <c r="H556" s="32"/>
    </row>
    <row r="557" spans="4:8" ht="15.75" customHeight="1">
      <c r="D557" s="45"/>
      <c r="H557" s="32"/>
    </row>
    <row r="558" spans="4:8" ht="15.75" customHeight="1">
      <c r="D558" s="45"/>
      <c r="H558" s="32"/>
    </row>
    <row r="559" spans="4:8" ht="15.75" customHeight="1">
      <c r="D559" s="45"/>
      <c r="H559" s="32"/>
    </row>
    <row r="560" spans="4:8" ht="15.75" customHeight="1">
      <c r="D560" s="45"/>
      <c r="H560" s="32"/>
    </row>
    <row r="561" spans="4:8" ht="15.75" customHeight="1">
      <c r="D561" s="45"/>
      <c r="H561" s="32"/>
    </row>
    <row r="562" spans="4:8" ht="15.75" customHeight="1">
      <c r="D562" s="45"/>
      <c r="H562" s="32"/>
    </row>
    <row r="563" spans="4:8" ht="15.75" customHeight="1">
      <c r="D563" s="45"/>
      <c r="H563" s="32"/>
    </row>
    <row r="564" spans="4:8" ht="15.75" customHeight="1">
      <c r="D564" s="45"/>
      <c r="H564" s="32"/>
    </row>
    <row r="565" spans="4:8" ht="15.75" customHeight="1">
      <c r="D565" s="45"/>
      <c r="H565" s="32"/>
    </row>
    <row r="566" spans="4:8" ht="15.75" customHeight="1">
      <c r="D566" s="45"/>
      <c r="H566" s="32"/>
    </row>
    <row r="567" spans="4:8" ht="15.75" customHeight="1">
      <c r="D567" s="45"/>
      <c r="H567" s="32"/>
    </row>
    <row r="568" spans="4:8" ht="15.75" customHeight="1">
      <c r="D568" s="45"/>
      <c r="H568" s="32"/>
    </row>
    <row r="569" spans="4:8" ht="15.75" customHeight="1">
      <c r="D569" s="45"/>
      <c r="H569" s="32"/>
    </row>
    <row r="570" spans="4:8" ht="15.75" customHeight="1">
      <c r="D570" s="45"/>
      <c r="H570" s="32"/>
    </row>
    <row r="571" spans="4:8" ht="15.75" customHeight="1">
      <c r="D571" s="45"/>
      <c r="H571" s="32"/>
    </row>
    <row r="572" spans="4:8" ht="15.75" customHeight="1">
      <c r="D572" s="45"/>
      <c r="H572" s="32"/>
    </row>
    <row r="573" spans="4:8" ht="15.75" customHeight="1">
      <c r="D573" s="45"/>
      <c r="H573" s="32"/>
    </row>
    <row r="574" spans="4:8" ht="15.75" customHeight="1">
      <c r="D574" s="45"/>
      <c r="H574" s="32"/>
    </row>
    <row r="575" spans="4:8" ht="15.75" customHeight="1">
      <c r="D575" s="45"/>
      <c r="H575" s="32"/>
    </row>
    <row r="576" spans="4:8" ht="15.75" customHeight="1">
      <c r="D576" s="45"/>
      <c r="H576" s="32"/>
    </row>
    <row r="577" spans="4:8" ht="15.75" customHeight="1">
      <c r="D577" s="45"/>
      <c r="H577" s="32"/>
    </row>
    <row r="578" spans="4:8" ht="15.75" customHeight="1">
      <c r="D578" s="45"/>
      <c r="H578" s="32"/>
    </row>
    <row r="579" spans="4:8" ht="15.75" customHeight="1">
      <c r="D579" s="45"/>
      <c r="H579" s="32"/>
    </row>
    <row r="580" spans="4:8" ht="15.75" customHeight="1">
      <c r="D580" s="45"/>
      <c r="H580" s="32"/>
    </row>
    <row r="581" spans="4:8" ht="15.75" customHeight="1">
      <c r="D581" s="45"/>
      <c r="H581" s="32"/>
    </row>
    <row r="582" spans="4:8" ht="15.75" customHeight="1">
      <c r="D582" s="45"/>
      <c r="H582" s="32"/>
    </row>
    <row r="583" spans="4:8" ht="15.75" customHeight="1">
      <c r="D583" s="45"/>
      <c r="H583" s="32"/>
    </row>
    <row r="584" spans="4:8" ht="15.75" customHeight="1">
      <c r="D584" s="45"/>
      <c r="H584" s="32"/>
    </row>
    <row r="585" spans="4:8" ht="15.75" customHeight="1">
      <c r="D585" s="45"/>
      <c r="H585" s="32"/>
    </row>
    <row r="586" spans="4:8" ht="15.75" customHeight="1">
      <c r="D586" s="45"/>
      <c r="H586" s="32"/>
    </row>
    <row r="587" spans="4:8" ht="15.75" customHeight="1">
      <c r="D587" s="45"/>
      <c r="H587" s="32"/>
    </row>
    <row r="588" spans="4:8" ht="15.75" customHeight="1">
      <c r="D588" s="45"/>
      <c r="H588" s="32"/>
    </row>
    <row r="589" spans="4:8" ht="15.75" customHeight="1">
      <c r="D589" s="45"/>
      <c r="H589" s="32"/>
    </row>
    <row r="590" spans="4:8" ht="15.75" customHeight="1">
      <c r="D590" s="45"/>
      <c r="H590" s="32"/>
    </row>
    <row r="591" spans="4:8" ht="15.75" customHeight="1">
      <c r="D591" s="45"/>
      <c r="H591" s="32"/>
    </row>
    <row r="592" spans="4:8" ht="15.75" customHeight="1">
      <c r="D592" s="45"/>
      <c r="H592" s="32"/>
    </row>
    <row r="593" spans="4:8" ht="15.75" customHeight="1">
      <c r="D593" s="45"/>
      <c r="H593" s="32"/>
    </row>
    <row r="594" spans="4:8" ht="15.75" customHeight="1">
      <c r="D594" s="45"/>
      <c r="H594" s="32"/>
    </row>
    <row r="595" spans="4:8" ht="15.75" customHeight="1">
      <c r="D595" s="45"/>
      <c r="H595" s="32"/>
    </row>
    <row r="596" spans="4:8" ht="15.75" customHeight="1">
      <c r="D596" s="45"/>
      <c r="H596" s="32"/>
    </row>
    <row r="597" spans="4:8" ht="15.75" customHeight="1">
      <c r="D597" s="45"/>
      <c r="H597" s="32"/>
    </row>
    <row r="598" spans="4:8" ht="15.75" customHeight="1">
      <c r="D598" s="45"/>
      <c r="H598" s="32"/>
    </row>
    <row r="599" spans="4:8" ht="15.75" customHeight="1">
      <c r="D599" s="45"/>
      <c r="H599" s="32"/>
    </row>
    <row r="600" spans="4:8" ht="15.75" customHeight="1">
      <c r="D600" s="45"/>
      <c r="H600" s="32"/>
    </row>
    <row r="601" spans="4:8" ht="15.75" customHeight="1">
      <c r="D601" s="45"/>
      <c r="H601" s="32"/>
    </row>
    <row r="602" spans="4:8" ht="15.75" customHeight="1">
      <c r="D602" s="45"/>
      <c r="H602" s="32"/>
    </row>
    <row r="603" spans="4:8" ht="15.75" customHeight="1">
      <c r="D603" s="45"/>
      <c r="H603" s="32"/>
    </row>
    <row r="604" spans="4:8" ht="15.75" customHeight="1">
      <c r="D604" s="45"/>
      <c r="H604" s="32"/>
    </row>
    <row r="605" spans="4:8" ht="15.75" customHeight="1">
      <c r="D605" s="45"/>
      <c r="H605" s="32"/>
    </row>
    <row r="606" spans="4:8" ht="15.75" customHeight="1">
      <c r="D606" s="45"/>
      <c r="H606" s="32"/>
    </row>
    <row r="607" spans="4:8" ht="15.75" customHeight="1">
      <c r="D607" s="45"/>
      <c r="H607" s="32"/>
    </row>
    <row r="608" spans="4:8" ht="15.75" customHeight="1">
      <c r="D608" s="45"/>
      <c r="H608" s="32"/>
    </row>
    <row r="609" spans="4:8" ht="15.75" customHeight="1">
      <c r="D609" s="45"/>
      <c r="H609" s="32"/>
    </row>
    <row r="610" spans="4:8" ht="15.75" customHeight="1">
      <c r="D610" s="45"/>
      <c r="H610" s="32"/>
    </row>
    <row r="611" spans="4:8" ht="15.75" customHeight="1">
      <c r="D611" s="45"/>
      <c r="H611" s="32"/>
    </row>
    <row r="612" spans="4:8" ht="15.75" customHeight="1">
      <c r="D612" s="45"/>
      <c r="H612" s="32"/>
    </row>
    <row r="613" spans="4:8" ht="15.75" customHeight="1">
      <c r="D613" s="45"/>
      <c r="H613" s="32"/>
    </row>
    <row r="614" spans="4:8" ht="15.75" customHeight="1">
      <c r="D614" s="45"/>
      <c r="H614" s="32"/>
    </row>
    <row r="615" spans="4:8" ht="15.75" customHeight="1">
      <c r="D615" s="45"/>
      <c r="H615" s="32"/>
    </row>
    <row r="616" spans="4:8" ht="15.75" customHeight="1">
      <c r="D616" s="45"/>
      <c r="H616" s="32"/>
    </row>
    <row r="617" spans="4:8" ht="15.75" customHeight="1">
      <c r="D617" s="45"/>
      <c r="H617" s="32"/>
    </row>
    <row r="618" spans="4:8" ht="15.75" customHeight="1">
      <c r="D618" s="45"/>
      <c r="H618" s="32"/>
    </row>
    <row r="619" spans="4:8" ht="15.75" customHeight="1">
      <c r="D619" s="45"/>
      <c r="H619" s="32"/>
    </row>
    <row r="620" spans="4:8" ht="15.75" customHeight="1">
      <c r="D620" s="45"/>
      <c r="H620" s="32"/>
    </row>
    <row r="621" spans="4:8" ht="15.75" customHeight="1">
      <c r="D621" s="45"/>
      <c r="H621" s="32"/>
    </row>
    <row r="622" spans="4:8" ht="15.75" customHeight="1">
      <c r="D622" s="45"/>
      <c r="H622" s="32"/>
    </row>
    <row r="623" spans="4:8" ht="15.75" customHeight="1">
      <c r="D623" s="45"/>
      <c r="H623" s="32"/>
    </row>
    <row r="624" spans="4:8" ht="15.75" customHeight="1">
      <c r="D624" s="45"/>
      <c r="H624" s="32"/>
    </row>
    <row r="625" spans="4:8" ht="15.75" customHeight="1">
      <c r="D625" s="45"/>
      <c r="H625" s="32"/>
    </row>
    <row r="626" spans="4:8" ht="15.75" customHeight="1">
      <c r="D626" s="45"/>
      <c r="H626" s="32"/>
    </row>
    <row r="627" spans="4:8" ht="15.75" customHeight="1">
      <c r="D627" s="45"/>
      <c r="H627" s="32"/>
    </row>
    <row r="628" spans="4:8" ht="15.75" customHeight="1">
      <c r="D628" s="45"/>
      <c r="H628" s="32"/>
    </row>
    <row r="629" spans="4:8" ht="15.75" customHeight="1">
      <c r="D629" s="45"/>
      <c r="H629" s="32"/>
    </row>
    <row r="630" spans="4:8" ht="15.75" customHeight="1">
      <c r="D630" s="45"/>
      <c r="H630" s="32"/>
    </row>
    <row r="631" spans="4:8" ht="15.75" customHeight="1">
      <c r="D631" s="45"/>
      <c r="H631" s="32"/>
    </row>
    <row r="632" spans="4:8" ht="15.75" customHeight="1">
      <c r="D632" s="45"/>
      <c r="H632" s="32"/>
    </row>
    <row r="633" spans="4:8" ht="15.75" customHeight="1">
      <c r="D633" s="45"/>
      <c r="H633" s="32"/>
    </row>
    <row r="634" spans="4:8" ht="15.75" customHeight="1">
      <c r="D634" s="45"/>
      <c r="H634" s="32"/>
    </row>
    <row r="635" spans="4:8" ht="15.75" customHeight="1">
      <c r="D635" s="45"/>
      <c r="H635" s="32"/>
    </row>
    <row r="636" spans="4:8" ht="15.75" customHeight="1">
      <c r="D636" s="45"/>
      <c r="H636" s="32"/>
    </row>
    <row r="637" spans="4:8" ht="15.75" customHeight="1">
      <c r="D637" s="45"/>
      <c r="H637" s="32"/>
    </row>
    <row r="638" spans="4:8" ht="15.75" customHeight="1">
      <c r="D638" s="45"/>
      <c r="H638" s="32"/>
    </row>
    <row r="639" spans="4:8" ht="15.75" customHeight="1">
      <c r="D639" s="45"/>
      <c r="H639" s="32"/>
    </row>
    <row r="640" spans="4:8" ht="15.75" customHeight="1">
      <c r="D640" s="45"/>
      <c r="H640" s="32"/>
    </row>
    <row r="641" spans="4:8" ht="15.75" customHeight="1">
      <c r="D641" s="45"/>
      <c r="H641" s="32"/>
    </row>
    <row r="642" spans="4:8" ht="15.75" customHeight="1">
      <c r="D642" s="45"/>
      <c r="H642" s="32"/>
    </row>
    <row r="643" spans="4:8" ht="15.75" customHeight="1">
      <c r="D643" s="45"/>
      <c r="H643" s="32"/>
    </row>
    <row r="644" spans="4:8" ht="15.75" customHeight="1">
      <c r="D644" s="45"/>
      <c r="H644" s="32"/>
    </row>
    <row r="645" spans="4:8" ht="15.75" customHeight="1">
      <c r="D645" s="45"/>
      <c r="H645" s="32"/>
    </row>
    <row r="646" spans="4:8" ht="15.75" customHeight="1">
      <c r="D646" s="45"/>
      <c r="H646" s="32"/>
    </row>
    <row r="647" spans="4:8" ht="15.75" customHeight="1">
      <c r="D647" s="45"/>
      <c r="H647" s="32"/>
    </row>
    <row r="648" spans="4:8" ht="15.75" customHeight="1">
      <c r="D648" s="45"/>
      <c r="H648" s="32"/>
    </row>
    <row r="649" spans="4:8" ht="15.75" customHeight="1">
      <c r="D649" s="45"/>
      <c r="H649" s="32"/>
    </row>
    <row r="650" spans="4:8" ht="15.75" customHeight="1">
      <c r="D650" s="45"/>
      <c r="H650" s="32"/>
    </row>
    <row r="651" spans="4:8" ht="15.75" customHeight="1">
      <c r="D651" s="45"/>
      <c r="H651" s="32"/>
    </row>
    <row r="652" spans="4:8" ht="15.75" customHeight="1">
      <c r="D652" s="45"/>
      <c r="H652" s="32"/>
    </row>
    <row r="653" spans="4:8" ht="15.75" customHeight="1">
      <c r="D653" s="45"/>
      <c r="H653" s="32"/>
    </row>
    <row r="654" spans="4:8" ht="15.75" customHeight="1">
      <c r="D654" s="45"/>
      <c r="H654" s="32"/>
    </row>
    <row r="655" spans="4:8" ht="15.75" customHeight="1">
      <c r="D655" s="45"/>
      <c r="H655" s="32"/>
    </row>
    <row r="656" spans="4:8" ht="15.75" customHeight="1">
      <c r="D656" s="45"/>
      <c r="H656" s="32"/>
    </row>
    <row r="657" spans="4:8" ht="15.75" customHeight="1">
      <c r="D657" s="45"/>
      <c r="H657" s="32"/>
    </row>
    <row r="658" spans="4:8" ht="15.75" customHeight="1">
      <c r="D658" s="45"/>
      <c r="H658" s="32"/>
    </row>
    <row r="659" spans="4:8" ht="15.75" customHeight="1">
      <c r="D659" s="45"/>
      <c r="H659" s="32"/>
    </row>
    <row r="660" spans="4:8" ht="15.75" customHeight="1">
      <c r="D660" s="45"/>
      <c r="H660" s="32"/>
    </row>
    <row r="661" spans="4:8" ht="15.75" customHeight="1">
      <c r="D661" s="45"/>
      <c r="H661" s="32"/>
    </row>
    <row r="662" spans="4:8" ht="15.75" customHeight="1">
      <c r="D662" s="45"/>
      <c r="H662" s="32"/>
    </row>
    <row r="663" spans="4:8" ht="15.75" customHeight="1">
      <c r="D663" s="45"/>
      <c r="H663" s="32"/>
    </row>
    <row r="664" spans="4:8" ht="15.75" customHeight="1">
      <c r="D664" s="45"/>
      <c r="H664" s="32"/>
    </row>
    <row r="665" spans="4:8" ht="15.75" customHeight="1">
      <c r="D665" s="45"/>
      <c r="H665" s="32"/>
    </row>
    <row r="666" spans="4:8" ht="15.75" customHeight="1">
      <c r="D666" s="45"/>
      <c r="H666" s="32"/>
    </row>
    <row r="667" spans="4:8" ht="15.75" customHeight="1">
      <c r="D667" s="45"/>
      <c r="H667" s="32"/>
    </row>
    <row r="668" spans="4:8" ht="15.75" customHeight="1">
      <c r="D668" s="45"/>
      <c r="H668" s="32"/>
    </row>
    <row r="669" spans="4:8" ht="15.75" customHeight="1">
      <c r="D669" s="45"/>
      <c r="H669" s="32"/>
    </row>
    <row r="670" spans="4:8" ht="15.75" customHeight="1">
      <c r="D670" s="45"/>
      <c r="H670" s="32"/>
    </row>
    <row r="671" spans="4:8" ht="15.75" customHeight="1">
      <c r="D671" s="45"/>
      <c r="H671" s="32"/>
    </row>
    <row r="672" spans="4:8" ht="15.75" customHeight="1">
      <c r="D672" s="45"/>
      <c r="H672" s="32"/>
    </row>
    <row r="673" spans="4:8" ht="15.75" customHeight="1">
      <c r="D673" s="45"/>
      <c r="H673" s="32"/>
    </row>
    <row r="674" spans="4:8" ht="15.75" customHeight="1">
      <c r="D674" s="45"/>
      <c r="H674" s="32"/>
    </row>
    <row r="675" spans="4:8" ht="15.75" customHeight="1">
      <c r="D675" s="45"/>
      <c r="H675" s="32"/>
    </row>
    <row r="676" spans="4:8" ht="15.75" customHeight="1">
      <c r="D676" s="45"/>
      <c r="H676" s="32"/>
    </row>
    <row r="677" spans="4:8" ht="15.75" customHeight="1">
      <c r="D677" s="45"/>
      <c r="H677" s="32"/>
    </row>
    <row r="678" spans="4:8" ht="15.75" customHeight="1">
      <c r="D678" s="45"/>
      <c r="H678" s="32"/>
    </row>
    <row r="679" spans="4:8" ht="15.75" customHeight="1">
      <c r="D679" s="45"/>
      <c r="H679" s="32"/>
    </row>
    <row r="680" spans="4:8" ht="15.75" customHeight="1">
      <c r="D680" s="45"/>
      <c r="H680" s="32"/>
    </row>
    <row r="681" spans="4:8" ht="15.75" customHeight="1">
      <c r="D681" s="45"/>
      <c r="H681" s="32"/>
    </row>
    <row r="682" spans="4:8" ht="15.75" customHeight="1">
      <c r="D682" s="45"/>
      <c r="H682" s="32"/>
    </row>
    <row r="683" spans="4:8" ht="15.75" customHeight="1">
      <c r="D683" s="45"/>
      <c r="H683" s="32"/>
    </row>
    <row r="684" spans="4:8" ht="15.75" customHeight="1">
      <c r="D684" s="45"/>
      <c r="H684" s="32"/>
    </row>
    <row r="685" spans="4:8" ht="15.75" customHeight="1">
      <c r="D685" s="45"/>
      <c r="H685" s="32"/>
    </row>
    <row r="686" spans="4:8" ht="15.75" customHeight="1">
      <c r="D686" s="45"/>
      <c r="H686" s="32"/>
    </row>
    <row r="687" spans="4:8" ht="15.75" customHeight="1">
      <c r="D687" s="45"/>
      <c r="H687" s="32"/>
    </row>
    <row r="688" spans="4:8" ht="15.75" customHeight="1">
      <c r="D688" s="45"/>
      <c r="H688" s="32"/>
    </row>
    <row r="689" spans="4:8" ht="15.75" customHeight="1">
      <c r="D689" s="45"/>
      <c r="H689" s="32"/>
    </row>
    <row r="690" spans="4:8" ht="15.75" customHeight="1">
      <c r="D690" s="45"/>
      <c r="H690" s="32"/>
    </row>
    <row r="691" spans="4:8" ht="15.75" customHeight="1">
      <c r="D691" s="45"/>
      <c r="H691" s="32"/>
    </row>
    <row r="692" spans="4:8" ht="15.75" customHeight="1">
      <c r="D692" s="45"/>
      <c r="H692" s="32"/>
    </row>
    <row r="693" spans="4:8" ht="15.75" customHeight="1">
      <c r="D693" s="45"/>
      <c r="H693" s="32"/>
    </row>
    <row r="694" spans="4:8" ht="15.75" customHeight="1">
      <c r="D694" s="45"/>
      <c r="H694" s="32"/>
    </row>
    <row r="695" spans="4:8" ht="15.75" customHeight="1">
      <c r="D695" s="45"/>
      <c r="H695" s="32"/>
    </row>
    <row r="696" spans="4:8" ht="15.75" customHeight="1">
      <c r="D696" s="45"/>
      <c r="H696" s="32"/>
    </row>
    <row r="697" spans="4:8" ht="15.75" customHeight="1">
      <c r="D697" s="45"/>
      <c r="H697" s="32"/>
    </row>
    <row r="698" spans="4:8" ht="15.75" customHeight="1">
      <c r="D698" s="45"/>
      <c r="H698" s="32"/>
    </row>
    <row r="699" spans="4:8" ht="15.75" customHeight="1">
      <c r="D699" s="45"/>
      <c r="H699" s="32"/>
    </row>
    <row r="700" spans="4:8" ht="15.75" customHeight="1">
      <c r="D700" s="45"/>
      <c r="H700" s="32"/>
    </row>
    <row r="701" spans="4:8" ht="15.75" customHeight="1">
      <c r="D701" s="45"/>
      <c r="H701" s="32"/>
    </row>
    <row r="702" spans="4:8" ht="15.75" customHeight="1">
      <c r="D702" s="45"/>
      <c r="H702" s="32"/>
    </row>
    <row r="703" spans="4:8" ht="15.75" customHeight="1">
      <c r="D703" s="45"/>
      <c r="H703" s="32"/>
    </row>
    <row r="704" spans="4:8" ht="15.75" customHeight="1">
      <c r="D704" s="45"/>
      <c r="H704" s="32"/>
    </row>
    <row r="705" spans="4:8" ht="15.75" customHeight="1">
      <c r="D705" s="45"/>
      <c r="H705" s="32"/>
    </row>
    <row r="706" spans="4:8" ht="15.75" customHeight="1">
      <c r="D706" s="45"/>
      <c r="H706" s="32"/>
    </row>
    <row r="707" spans="4:8" ht="15.75" customHeight="1">
      <c r="D707" s="45"/>
      <c r="H707" s="32"/>
    </row>
    <row r="708" spans="4:8" ht="15.75" customHeight="1">
      <c r="D708" s="45"/>
      <c r="H708" s="32"/>
    </row>
    <row r="709" spans="4:8" ht="15.75" customHeight="1">
      <c r="D709" s="45"/>
      <c r="H709" s="32"/>
    </row>
    <row r="710" spans="4:8" ht="15.75" customHeight="1">
      <c r="D710" s="45"/>
      <c r="H710" s="32"/>
    </row>
    <row r="711" spans="4:8" ht="15.75" customHeight="1">
      <c r="D711" s="45"/>
      <c r="H711" s="32"/>
    </row>
    <row r="712" spans="4:8" ht="15.75" customHeight="1">
      <c r="D712" s="45"/>
      <c r="H712" s="32"/>
    </row>
    <row r="713" spans="4:8" ht="15.75" customHeight="1">
      <c r="D713" s="45"/>
      <c r="H713" s="32"/>
    </row>
    <row r="714" spans="4:8" ht="15.75" customHeight="1">
      <c r="D714" s="45"/>
      <c r="H714" s="32"/>
    </row>
    <row r="715" spans="4:8" ht="15.75" customHeight="1">
      <c r="D715" s="45"/>
      <c r="H715" s="32"/>
    </row>
    <row r="716" spans="4:8" ht="15.75" customHeight="1">
      <c r="D716" s="45"/>
      <c r="H716" s="32"/>
    </row>
    <row r="717" spans="4:8" ht="15.75" customHeight="1">
      <c r="D717" s="45"/>
      <c r="H717" s="32"/>
    </row>
    <row r="718" spans="4:8" ht="15.75" customHeight="1">
      <c r="D718" s="45"/>
      <c r="H718" s="32"/>
    </row>
    <row r="719" spans="4:8" ht="15.75" customHeight="1">
      <c r="D719" s="45"/>
      <c r="H719" s="32"/>
    </row>
    <row r="720" spans="4:8" ht="15.75" customHeight="1">
      <c r="D720" s="45"/>
      <c r="H720" s="32"/>
    </row>
    <row r="721" spans="4:8" ht="15.75" customHeight="1">
      <c r="D721" s="45"/>
      <c r="H721" s="32"/>
    </row>
    <row r="722" spans="4:8" ht="15.75" customHeight="1">
      <c r="D722" s="45"/>
      <c r="H722" s="32"/>
    </row>
    <row r="723" spans="4:8" ht="15.75" customHeight="1">
      <c r="D723" s="45"/>
      <c r="H723" s="32"/>
    </row>
    <row r="724" spans="4:8" ht="15.75" customHeight="1">
      <c r="D724" s="45"/>
      <c r="H724" s="32"/>
    </row>
    <row r="725" spans="4:8" ht="15.75" customHeight="1">
      <c r="D725" s="45"/>
      <c r="H725" s="32"/>
    </row>
    <row r="726" spans="4:8" ht="15.75" customHeight="1">
      <c r="D726" s="45"/>
      <c r="H726" s="32"/>
    </row>
    <row r="727" spans="4:8" ht="15.75" customHeight="1">
      <c r="D727" s="45"/>
      <c r="H727" s="32"/>
    </row>
    <row r="728" spans="4:8" ht="15.75" customHeight="1">
      <c r="D728" s="45"/>
      <c r="H728" s="32"/>
    </row>
    <row r="729" spans="4:8" ht="15.75" customHeight="1">
      <c r="D729" s="45"/>
      <c r="H729" s="32"/>
    </row>
    <row r="730" spans="4:8" ht="15.75" customHeight="1">
      <c r="D730" s="45"/>
      <c r="H730" s="32"/>
    </row>
    <row r="731" spans="4:8" ht="15.75" customHeight="1">
      <c r="D731" s="45"/>
      <c r="H731" s="32"/>
    </row>
    <row r="732" spans="4:8" ht="15.75" customHeight="1">
      <c r="D732" s="45"/>
      <c r="H732" s="32"/>
    </row>
    <row r="733" spans="4:8" ht="15.75" customHeight="1">
      <c r="D733" s="45"/>
      <c r="H733" s="32"/>
    </row>
    <row r="734" spans="4:8" ht="15.75" customHeight="1">
      <c r="D734" s="45"/>
      <c r="H734" s="32"/>
    </row>
    <row r="735" spans="4:8" ht="15.75" customHeight="1">
      <c r="D735" s="45"/>
      <c r="H735" s="32"/>
    </row>
    <row r="736" spans="4:8" ht="15.75" customHeight="1">
      <c r="D736" s="45"/>
      <c r="H736" s="32"/>
    </row>
    <row r="737" spans="4:8" ht="15.75" customHeight="1">
      <c r="D737" s="45"/>
      <c r="H737" s="32"/>
    </row>
    <row r="738" spans="4:8" ht="15.75" customHeight="1">
      <c r="D738" s="45"/>
      <c r="H738" s="32"/>
    </row>
    <row r="739" spans="4:8" ht="15.75" customHeight="1">
      <c r="D739" s="45"/>
      <c r="H739" s="32"/>
    </row>
    <row r="740" spans="4:8" ht="15.75" customHeight="1">
      <c r="D740" s="45"/>
      <c r="H740" s="32"/>
    </row>
    <row r="741" spans="4:8" ht="15.75" customHeight="1">
      <c r="D741" s="45"/>
      <c r="H741" s="32"/>
    </row>
    <row r="742" spans="4:8" ht="15.75" customHeight="1">
      <c r="D742" s="45"/>
      <c r="H742" s="32"/>
    </row>
    <row r="743" spans="4:8" ht="15.75" customHeight="1">
      <c r="D743" s="45"/>
      <c r="H743" s="32"/>
    </row>
    <row r="744" spans="4:8" ht="15.75" customHeight="1">
      <c r="D744" s="45"/>
      <c r="H744" s="32"/>
    </row>
    <row r="745" spans="4:8" ht="15.75" customHeight="1">
      <c r="D745" s="45"/>
      <c r="H745" s="32"/>
    </row>
    <row r="746" spans="4:8" ht="15.75" customHeight="1">
      <c r="D746" s="45"/>
      <c r="H746" s="32"/>
    </row>
    <row r="747" spans="4:8" ht="15.75" customHeight="1">
      <c r="D747" s="45"/>
      <c r="H747" s="32"/>
    </row>
    <row r="748" spans="4:8" ht="15.75" customHeight="1">
      <c r="D748" s="45"/>
      <c r="H748" s="32"/>
    </row>
    <row r="749" spans="4:8" ht="15.75" customHeight="1">
      <c r="D749" s="45"/>
      <c r="H749" s="32"/>
    </row>
    <row r="750" spans="4:8" ht="15.75" customHeight="1">
      <c r="D750" s="45"/>
      <c r="H750" s="32"/>
    </row>
    <row r="751" spans="4:8" ht="15.75" customHeight="1">
      <c r="D751" s="45"/>
      <c r="H751" s="32"/>
    </row>
    <row r="752" spans="4:8" ht="15.75" customHeight="1">
      <c r="D752" s="45"/>
      <c r="H752" s="32"/>
    </row>
    <row r="753" spans="4:8" ht="15.75" customHeight="1">
      <c r="D753" s="45"/>
      <c r="H753" s="32"/>
    </row>
    <row r="754" spans="4:8" ht="15.75" customHeight="1">
      <c r="D754" s="45"/>
      <c r="H754" s="32"/>
    </row>
    <row r="755" spans="4:8" ht="15.75" customHeight="1">
      <c r="D755" s="45"/>
      <c r="H755" s="32"/>
    </row>
    <row r="756" spans="4:8" ht="15.75" customHeight="1">
      <c r="D756" s="45"/>
      <c r="H756" s="32"/>
    </row>
    <row r="757" spans="4:8" ht="15.75" customHeight="1">
      <c r="D757" s="45"/>
      <c r="H757" s="32"/>
    </row>
    <row r="758" spans="4:8" ht="15.75" customHeight="1">
      <c r="D758" s="45"/>
      <c r="H758" s="32"/>
    </row>
    <row r="759" spans="4:8" ht="15.75" customHeight="1">
      <c r="D759" s="45"/>
      <c r="H759" s="32"/>
    </row>
    <row r="760" spans="4:8" ht="15.75" customHeight="1">
      <c r="D760" s="45"/>
      <c r="H760" s="32"/>
    </row>
    <row r="761" spans="4:8" ht="15.75" customHeight="1">
      <c r="D761" s="45"/>
      <c r="H761" s="32"/>
    </row>
    <row r="762" spans="4:8" ht="15.75" customHeight="1">
      <c r="D762" s="45"/>
      <c r="H762" s="32"/>
    </row>
    <row r="763" spans="4:8" ht="15.75" customHeight="1">
      <c r="D763" s="45"/>
      <c r="H763" s="32"/>
    </row>
    <row r="764" spans="4:8" ht="15.75" customHeight="1">
      <c r="D764" s="45"/>
      <c r="H764" s="32"/>
    </row>
    <row r="765" spans="4:8" ht="15.75" customHeight="1">
      <c r="D765" s="45"/>
      <c r="H765" s="32"/>
    </row>
    <row r="766" spans="4:8" ht="15.75" customHeight="1">
      <c r="D766" s="45"/>
      <c r="H766" s="32"/>
    </row>
    <row r="767" spans="4:8" ht="15.75" customHeight="1">
      <c r="D767" s="45"/>
      <c r="H767" s="32"/>
    </row>
    <row r="768" spans="4:8" ht="15.75" customHeight="1">
      <c r="D768" s="45"/>
      <c r="H768" s="32"/>
    </row>
    <row r="769" spans="4:8" ht="15.75" customHeight="1">
      <c r="D769" s="45"/>
      <c r="H769" s="32"/>
    </row>
    <row r="770" spans="4:8" ht="15.75" customHeight="1">
      <c r="D770" s="45"/>
      <c r="H770" s="32"/>
    </row>
    <row r="771" spans="4:8" ht="15.75" customHeight="1">
      <c r="D771" s="45"/>
      <c r="H771" s="32"/>
    </row>
    <row r="772" spans="4:8" ht="15.75" customHeight="1">
      <c r="D772" s="45"/>
      <c r="H772" s="32"/>
    </row>
    <row r="773" spans="4:8" ht="15.75" customHeight="1">
      <c r="D773" s="45"/>
      <c r="H773" s="32"/>
    </row>
    <row r="774" spans="4:8" ht="15.75" customHeight="1">
      <c r="D774" s="45"/>
      <c r="H774" s="32"/>
    </row>
    <row r="775" spans="4:8" ht="15.75" customHeight="1">
      <c r="D775" s="45"/>
      <c r="H775" s="32"/>
    </row>
    <row r="776" spans="4:8" ht="15.75" customHeight="1">
      <c r="D776" s="45"/>
      <c r="H776" s="32"/>
    </row>
    <row r="777" spans="4:8" ht="15.75" customHeight="1">
      <c r="D777" s="45"/>
      <c r="H777" s="32"/>
    </row>
    <row r="778" spans="4:8" ht="15.75" customHeight="1">
      <c r="D778" s="45"/>
      <c r="H778" s="32"/>
    </row>
    <row r="779" spans="4:8" ht="15.75" customHeight="1">
      <c r="D779" s="45"/>
      <c r="H779" s="32"/>
    </row>
    <row r="780" spans="4:8" ht="15.75" customHeight="1">
      <c r="D780" s="45"/>
      <c r="H780" s="32"/>
    </row>
    <row r="781" spans="4:8" ht="15.75" customHeight="1">
      <c r="D781" s="45"/>
      <c r="H781" s="32"/>
    </row>
    <row r="782" spans="4:8" ht="15.75" customHeight="1">
      <c r="D782" s="45"/>
      <c r="H782" s="32"/>
    </row>
    <row r="783" spans="4:8" ht="15.75" customHeight="1">
      <c r="D783" s="45"/>
      <c r="H783" s="32"/>
    </row>
    <row r="784" spans="4:8" ht="15.75" customHeight="1">
      <c r="D784" s="45"/>
      <c r="H784" s="32"/>
    </row>
    <row r="785" spans="4:8" ht="15.75" customHeight="1">
      <c r="D785" s="45"/>
      <c r="H785" s="32"/>
    </row>
    <row r="786" spans="4:8" ht="15.75" customHeight="1">
      <c r="D786" s="45"/>
      <c r="H786" s="32"/>
    </row>
    <row r="787" spans="4:8" ht="15.75" customHeight="1">
      <c r="D787" s="45"/>
      <c r="H787" s="32"/>
    </row>
    <row r="788" spans="4:8" ht="15.75" customHeight="1">
      <c r="D788" s="45"/>
      <c r="H788" s="32"/>
    </row>
    <row r="789" spans="4:8" ht="15.75" customHeight="1">
      <c r="D789" s="45"/>
      <c r="H789" s="32"/>
    </row>
    <row r="790" spans="4:8" ht="15.75" customHeight="1">
      <c r="D790" s="45"/>
      <c r="H790" s="32"/>
    </row>
    <row r="791" spans="4:8" ht="15.75" customHeight="1">
      <c r="D791" s="45"/>
      <c r="H791" s="32"/>
    </row>
    <row r="792" spans="4:8" ht="15.75" customHeight="1">
      <c r="D792" s="45"/>
      <c r="H792" s="32"/>
    </row>
    <row r="793" spans="4:8" ht="15.75" customHeight="1">
      <c r="D793" s="45"/>
      <c r="H793" s="32"/>
    </row>
    <row r="794" spans="4:8" ht="15.75" customHeight="1">
      <c r="D794" s="45"/>
      <c r="H794" s="32"/>
    </row>
    <row r="795" spans="4:8" ht="15.75" customHeight="1">
      <c r="D795" s="45"/>
      <c r="H795" s="32"/>
    </row>
    <row r="796" spans="4:8" ht="15.75" customHeight="1">
      <c r="D796" s="45"/>
      <c r="H796" s="32"/>
    </row>
    <row r="797" spans="4:8" ht="15.75" customHeight="1">
      <c r="D797" s="45"/>
      <c r="H797" s="32"/>
    </row>
    <row r="798" spans="4:8" ht="15.75" customHeight="1">
      <c r="D798" s="45"/>
      <c r="H798" s="32"/>
    </row>
    <row r="799" spans="4:8" ht="15.75" customHeight="1">
      <c r="D799" s="45"/>
      <c r="H799" s="32"/>
    </row>
    <row r="800" spans="4:8" ht="15.75" customHeight="1">
      <c r="D800" s="45"/>
      <c r="H800" s="32"/>
    </row>
    <row r="801" spans="4:8" ht="15.75" customHeight="1">
      <c r="D801" s="45"/>
      <c r="H801" s="32"/>
    </row>
    <row r="802" spans="4:8" ht="15.75" customHeight="1">
      <c r="D802" s="45"/>
      <c r="H802" s="32"/>
    </row>
    <row r="803" spans="4:8" ht="15.75" customHeight="1">
      <c r="D803" s="45"/>
      <c r="H803" s="32"/>
    </row>
    <row r="804" spans="4:8" ht="15.75" customHeight="1">
      <c r="D804" s="45"/>
      <c r="H804" s="32"/>
    </row>
    <row r="805" spans="4:8" ht="15.75" customHeight="1">
      <c r="D805" s="45"/>
      <c r="H805" s="32"/>
    </row>
    <row r="806" spans="4:8" ht="15.75" customHeight="1">
      <c r="D806" s="45"/>
      <c r="H806" s="32"/>
    </row>
    <row r="807" spans="4:8" ht="15.75" customHeight="1">
      <c r="D807" s="45"/>
      <c r="H807" s="32"/>
    </row>
    <row r="808" spans="4:8" ht="15.75" customHeight="1">
      <c r="D808" s="45"/>
      <c r="H808" s="32"/>
    </row>
    <row r="809" spans="4:8" ht="15.75" customHeight="1">
      <c r="D809" s="45"/>
      <c r="H809" s="32"/>
    </row>
    <row r="810" spans="4:8" ht="15.75" customHeight="1">
      <c r="D810" s="45"/>
      <c r="H810" s="32"/>
    </row>
    <row r="811" spans="4:8" ht="15.75" customHeight="1">
      <c r="D811" s="45"/>
      <c r="H811" s="32"/>
    </row>
    <row r="812" spans="4:8" ht="15.75" customHeight="1">
      <c r="D812" s="45"/>
      <c r="H812" s="32"/>
    </row>
    <row r="813" spans="4:8" ht="15.75" customHeight="1">
      <c r="D813" s="45"/>
      <c r="H813" s="32"/>
    </row>
    <row r="814" spans="4:8" ht="15.75" customHeight="1">
      <c r="D814" s="45"/>
      <c r="H814" s="32"/>
    </row>
    <row r="815" spans="4:8" ht="15.75" customHeight="1">
      <c r="D815" s="45"/>
      <c r="H815" s="32"/>
    </row>
    <row r="816" spans="4:8" ht="15.75" customHeight="1">
      <c r="D816" s="45"/>
      <c r="H816" s="32"/>
    </row>
    <row r="817" spans="4:8" ht="15.75" customHeight="1">
      <c r="D817" s="45"/>
      <c r="H817" s="32"/>
    </row>
    <row r="818" spans="4:8" ht="15.75" customHeight="1">
      <c r="D818" s="45"/>
      <c r="H818" s="32"/>
    </row>
    <row r="819" spans="4:8" ht="15.75" customHeight="1">
      <c r="D819" s="45"/>
      <c r="H819" s="32"/>
    </row>
    <row r="820" spans="4:8" ht="15.75" customHeight="1">
      <c r="D820" s="45"/>
      <c r="H820" s="32"/>
    </row>
    <row r="821" spans="4:8" ht="15.75" customHeight="1">
      <c r="D821" s="45"/>
      <c r="H821" s="32"/>
    </row>
    <row r="822" spans="4:8" ht="15.75" customHeight="1">
      <c r="D822" s="45"/>
      <c r="H822" s="32"/>
    </row>
    <row r="823" spans="4:8" ht="15.75" customHeight="1">
      <c r="D823" s="45"/>
      <c r="H823" s="32"/>
    </row>
    <row r="824" spans="4:8" ht="15.75" customHeight="1">
      <c r="D824" s="45"/>
      <c r="H824" s="32"/>
    </row>
    <row r="825" spans="4:8" ht="15.75" customHeight="1">
      <c r="D825" s="45"/>
      <c r="H825" s="32"/>
    </row>
    <row r="826" spans="4:8" ht="15.75" customHeight="1">
      <c r="D826" s="45"/>
      <c r="H826" s="32"/>
    </row>
    <row r="827" spans="4:8" ht="15.75" customHeight="1">
      <c r="D827" s="45"/>
      <c r="H827" s="32"/>
    </row>
    <row r="828" spans="4:8" ht="15.75" customHeight="1">
      <c r="D828" s="45"/>
      <c r="H828" s="32"/>
    </row>
    <row r="829" spans="4:8" ht="15.75" customHeight="1">
      <c r="D829" s="45"/>
      <c r="H829" s="32"/>
    </row>
    <row r="830" spans="4:8" ht="15.75" customHeight="1">
      <c r="D830" s="45"/>
      <c r="H830" s="32"/>
    </row>
    <row r="831" spans="4:8" ht="15.75" customHeight="1">
      <c r="D831" s="45"/>
      <c r="H831" s="32"/>
    </row>
    <row r="832" spans="4:8" ht="15.75" customHeight="1">
      <c r="D832" s="45"/>
      <c r="H832" s="32"/>
    </row>
    <row r="833" spans="4:8" ht="15.75" customHeight="1">
      <c r="D833" s="45"/>
      <c r="H833" s="32"/>
    </row>
    <row r="834" spans="4:8" ht="15.75" customHeight="1">
      <c r="D834" s="45"/>
      <c r="H834" s="32"/>
    </row>
    <row r="835" spans="4:8" ht="15.75" customHeight="1">
      <c r="D835" s="45"/>
      <c r="H835" s="32"/>
    </row>
    <row r="836" spans="4:8" ht="15.75" customHeight="1">
      <c r="D836" s="45"/>
      <c r="H836" s="32"/>
    </row>
    <row r="837" spans="4:8" ht="15.75" customHeight="1">
      <c r="D837" s="45"/>
      <c r="H837" s="32"/>
    </row>
    <row r="838" spans="4:8" ht="15.75" customHeight="1">
      <c r="D838" s="45"/>
      <c r="H838" s="32"/>
    </row>
    <row r="839" spans="4:8" ht="15.75" customHeight="1">
      <c r="D839" s="45"/>
      <c r="H839" s="32"/>
    </row>
    <row r="840" spans="4:8" ht="15.75" customHeight="1">
      <c r="D840" s="45"/>
      <c r="H840" s="32"/>
    </row>
    <row r="841" spans="4:8" ht="15.75" customHeight="1">
      <c r="D841" s="45"/>
      <c r="H841" s="32"/>
    </row>
    <row r="842" spans="4:8" ht="15.75" customHeight="1">
      <c r="D842" s="45"/>
      <c r="H842" s="32"/>
    </row>
    <row r="843" spans="4:8" ht="15.75" customHeight="1">
      <c r="D843" s="45"/>
      <c r="H843" s="32"/>
    </row>
    <row r="844" spans="4:8" ht="15.75" customHeight="1">
      <c r="D844" s="45"/>
      <c r="H844" s="32"/>
    </row>
    <row r="845" spans="4:8" ht="15.75" customHeight="1">
      <c r="D845" s="45"/>
      <c r="H845" s="32"/>
    </row>
    <row r="846" spans="4:8" ht="15.75" customHeight="1">
      <c r="D846" s="45"/>
      <c r="H846" s="32"/>
    </row>
    <row r="847" spans="4:8" ht="15.75" customHeight="1">
      <c r="D847" s="45"/>
      <c r="H847" s="32"/>
    </row>
    <row r="848" spans="4:8" ht="15.75" customHeight="1">
      <c r="D848" s="45"/>
      <c r="H848" s="32"/>
    </row>
    <row r="849" spans="4:8" ht="15.75" customHeight="1">
      <c r="D849" s="45"/>
      <c r="H849" s="32"/>
    </row>
    <row r="850" spans="4:8" ht="15.75" customHeight="1">
      <c r="D850" s="45"/>
      <c r="H850" s="32"/>
    </row>
    <row r="851" spans="4:8" ht="15.75" customHeight="1">
      <c r="D851" s="45"/>
      <c r="H851" s="32"/>
    </row>
    <row r="852" spans="4:8" ht="15.75" customHeight="1">
      <c r="D852" s="45"/>
      <c r="H852" s="32"/>
    </row>
    <row r="853" spans="4:8" ht="15.75" customHeight="1">
      <c r="D853" s="45"/>
      <c r="H853" s="32"/>
    </row>
    <row r="854" spans="4:8" ht="15.75" customHeight="1">
      <c r="D854" s="45"/>
      <c r="H854" s="32"/>
    </row>
    <row r="855" spans="4:8" ht="15.75" customHeight="1">
      <c r="D855" s="45"/>
      <c r="H855" s="32"/>
    </row>
    <row r="856" spans="4:8" ht="15.75" customHeight="1">
      <c r="D856" s="45"/>
      <c r="H856" s="32"/>
    </row>
    <row r="857" spans="4:8" ht="15.75" customHeight="1">
      <c r="D857" s="45"/>
      <c r="H857" s="32"/>
    </row>
    <row r="858" spans="4:8" ht="15.75" customHeight="1">
      <c r="D858" s="45"/>
      <c r="H858" s="32"/>
    </row>
    <row r="859" spans="4:8" ht="15.75" customHeight="1">
      <c r="D859" s="45"/>
      <c r="H859" s="32"/>
    </row>
    <row r="860" spans="4:8" ht="15.75" customHeight="1">
      <c r="D860" s="45"/>
      <c r="H860" s="32"/>
    </row>
    <row r="861" spans="4:8" ht="15.75" customHeight="1">
      <c r="D861" s="45"/>
      <c r="H861" s="32"/>
    </row>
    <row r="862" spans="4:8" ht="15.75" customHeight="1">
      <c r="D862" s="45"/>
      <c r="H862" s="32"/>
    </row>
    <row r="863" spans="4:8" ht="15.75" customHeight="1">
      <c r="D863" s="45"/>
      <c r="H863" s="32"/>
    </row>
    <row r="864" spans="4:8" ht="15.75" customHeight="1">
      <c r="D864" s="45"/>
      <c r="H864" s="32"/>
    </row>
    <row r="865" spans="4:8" ht="15.75" customHeight="1">
      <c r="D865" s="45"/>
      <c r="H865" s="32"/>
    </row>
    <row r="866" spans="4:8" ht="15.75" customHeight="1">
      <c r="D866" s="45"/>
      <c r="H866" s="32"/>
    </row>
    <row r="867" spans="4:8" ht="15.75" customHeight="1">
      <c r="D867" s="45"/>
      <c r="H867" s="32"/>
    </row>
    <row r="868" spans="4:8" ht="15.75" customHeight="1">
      <c r="D868" s="45"/>
      <c r="H868" s="32"/>
    </row>
    <row r="869" spans="4:8" ht="15.75" customHeight="1">
      <c r="D869" s="45"/>
      <c r="H869" s="32"/>
    </row>
    <row r="870" spans="4:8" ht="15.75" customHeight="1">
      <c r="D870" s="45"/>
      <c r="H870" s="32"/>
    </row>
    <row r="871" spans="4:8" ht="15.75" customHeight="1">
      <c r="D871" s="45"/>
      <c r="H871" s="32"/>
    </row>
    <row r="872" spans="4:8" ht="15.75" customHeight="1">
      <c r="D872" s="45"/>
      <c r="H872" s="32"/>
    </row>
    <row r="873" spans="4:8" ht="15.75" customHeight="1">
      <c r="D873" s="45"/>
      <c r="H873" s="32"/>
    </row>
    <row r="874" spans="4:8" ht="15.75" customHeight="1">
      <c r="D874" s="45"/>
      <c r="H874" s="32"/>
    </row>
    <row r="875" spans="4:8" ht="15.75" customHeight="1">
      <c r="D875" s="45"/>
      <c r="H875" s="32"/>
    </row>
    <row r="876" spans="4:8" ht="15.75" customHeight="1">
      <c r="D876" s="45"/>
      <c r="H876" s="32"/>
    </row>
    <row r="877" spans="4:8" ht="15.75" customHeight="1">
      <c r="D877" s="45"/>
      <c r="H877" s="32"/>
    </row>
    <row r="878" spans="4:8" ht="15.75" customHeight="1">
      <c r="D878" s="45"/>
      <c r="H878" s="32"/>
    </row>
    <row r="879" spans="4:8" ht="15.75" customHeight="1">
      <c r="D879" s="45"/>
      <c r="H879" s="32"/>
    </row>
    <row r="880" spans="4:8" ht="15.75" customHeight="1">
      <c r="D880" s="45"/>
      <c r="H880" s="32"/>
    </row>
    <row r="881" spans="4:8" ht="15.75" customHeight="1">
      <c r="D881" s="45"/>
      <c r="H881" s="32"/>
    </row>
    <row r="882" spans="4:8" ht="15.75" customHeight="1">
      <c r="D882" s="45"/>
      <c r="H882" s="32"/>
    </row>
    <row r="883" spans="4:8" ht="15.75" customHeight="1">
      <c r="D883" s="45"/>
      <c r="H883" s="32"/>
    </row>
    <row r="884" spans="4:8" ht="15.75" customHeight="1">
      <c r="D884" s="45"/>
      <c r="H884" s="32"/>
    </row>
    <row r="885" spans="4:8" ht="15.75" customHeight="1">
      <c r="D885" s="45"/>
      <c r="H885" s="32"/>
    </row>
    <row r="886" spans="4:8" ht="15.75" customHeight="1">
      <c r="D886" s="45"/>
      <c r="H886" s="32"/>
    </row>
    <row r="887" spans="4:8" ht="15.75" customHeight="1">
      <c r="D887" s="45"/>
      <c r="H887" s="32"/>
    </row>
    <row r="888" spans="4:8" ht="15.75" customHeight="1">
      <c r="D888" s="45"/>
      <c r="H888" s="32"/>
    </row>
    <row r="889" spans="4:8" ht="15.75" customHeight="1">
      <c r="D889" s="45"/>
      <c r="H889" s="32"/>
    </row>
    <row r="890" spans="4:8" ht="15.75" customHeight="1">
      <c r="D890" s="45"/>
      <c r="H890" s="32"/>
    </row>
    <row r="891" spans="4:8" ht="15.75" customHeight="1">
      <c r="D891" s="45"/>
      <c r="H891" s="32"/>
    </row>
    <row r="892" spans="4:8" ht="15.75" customHeight="1">
      <c r="D892" s="45"/>
      <c r="H892" s="32"/>
    </row>
    <row r="893" spans="4:8" ht="15.75" customHeight="1">
      <c r="D893" s="45"/>
      <c r="H893" s="32"/>
    </row>
    <row r="894" spans="4:8" ht="15.75" customHeight="1">
      <c r="D894" s="45"/>
      <c r="H894" s="32"/>
    </row>
    <row r="895" spans="4:8" ht="15.75" customHeight="1">
      <c r="D895" s="45"/>
      <c r="H895" s="32"/>
    </row>
    <row r="896" spans="4:8" ht="15.75" customHeight="1">
      <c r="D896" s="45"/>
      <c r="H896" s="32"/>
    </row>
    <row r="897" spans="4:8" ht="15.75" customHeight="1">
      <c r="D897" s="45"/>
      <c r="H897" s="32"/>
    </row>
    <row r="898" spans="4:8" ht="15.75" customHeight="1">
      <c r="D898" s="45"/>
      <c r="H898" s="32"/>
    </row>
    <row r="899" spans="4:8" ht="15.75" customHeight="1">
      <c r="D899" s="45"/>
      <c r="H899" s="32"/>
    </row>
    <row r="900" spans="4:8" ht="15.75" customHeight="1">
      <c r="D900" s="45"/>
      <c r="H900" s="32"/>
    </row>
    <row r="901" spans="4:8" ht="15.75" customHeight="1">
      <c r="D901" s="45"/>
      <c r="H901" s="32"/>
    </row>
    <row r="902" spans="4:8" ht="15.75" customHeight="1">
      <c r="D902" s="45"/>
      <c r="H902" s="32"/>
    </row>
    <row r="903" spans="4:8" ht="15.75" customHeight="1">
      <c r="D903" s="45"/>
      <c r="H903" s="32"/>
    </row>
    <row r="904" spans="4:8" ht="15.75" customHeight="1">
      <c r="D904" s="45"/>
      <c r="H904" s="32"/>
    </row>
    <row r="905" spans="4:8" ht="15.75" customHeight="1">
      <c r="D905" s="45"/>
      <c r="H905" s="32"/>
    </row>
    <row r="906" spans="4:8" ht="15.75" customHeight="1">
      <c r="D906" s="45"/>
      <c r="H906" s="32"/>
    </row>
    <row r="907" spans="4:8" ht="15.75" customHeight="1">
      <c r="D907" s="45"/>
      <c r="H907" s="32"/>
    </row>
    <row r="908" spans="4:8" ht="15.75" customHeight="1">
      <c r="D908" s="45"/>
      <c r="H908" s="32"/>
    </row>
    <row r="909" spans="4:8" ht="15.75" customHeight="1">
      <c r="D909" s="45"/>
      <c r="H909" s="32"/>
    </row>
    <row r="910" spans="4:8" ht="15.75" customHeight="1">
      <c r="D910" s="45"/>
      <c r="H910" s="32"/>
    </row>
    <row r="911" spans="4:8" ht="15.75" customHeight="1">
      <c r="D911" s="45"/>
      <c r="H911" s="32"/>
    </row>
    <row r="912" spans="4:8" ht="15.75" customHeight="1">
      <c r="D912" s="45"/>
      <c r="H912" s="32"/>
    </row>
    <row r="913" spans="4:8" ht="15.75" customHeight="1">
      <c r="D913" s="45"/>
      <c r="H913" s="32"/>
    </row>
    <row r="914" spans="4:8" ht="15.75" customHeight="1">
      <c r="D914" s="45"/>
      <c r="H914" s="32"/>
    </row>
    <row r="915" spans="4:8" ht="15.75" customHeight="1">
      <c r="D915" s="45"/>
      <c r="H915" s="32"/>
    </row>
    <row r="916" spans="4:8" ht="15.75" customHeight="1">
      <c r="D916" s="45"/>
      <c r="H916" s="32"/>
    </row>
    <row r="917" spans="4:8" ht="15.75" customHeight="1">
      <c r="D917" s="45"/>
      <c r="H917" s="32"/>
    </row>
    <row r="918" spans="4:8" ht="15.75" customHeight="1">
      <c r="D918" s="45"/>
      <c r="H918" s="32"/>
    </row>
    <row r="919" spans="4:8" ht="15.75" customHeight="1">
      <c r="D919" s="45"/>
      <c r="H919" s="32"/>
    </row>
    <row r="920" spans="4:8" ht="15.75" customHeight="1">
      <c r="D920" s="45"/>
      <c r="H920" s="32"/>
    </row>
    <row r="921" spans="4:8" ht="15.75" customHeight="1">
      <c r="D921" s="45"/>
      <c r="H921" s="32"/>
    </row>
    <row r="922" spans="4:8" ht="15.75" customHeight="1">
      <c r="D922" s="45"/>
      <c r="H922" s="32"/>
    </row>
    <row r="923" spans="4:8" ht="15.75" customHeight="1">
      <c r="D923" s="45"/>
      <c r="H923" s="32"/>
    </row>
    <row r="924" spans="4:8" ht="15.75" customHeight="1">
      <c r="D924" s="45"/>
      <c r="H924" s="32"/>
    </row>
    <row r="925" spans="4:8" ht="15.75" customHeight="1">
      <c r="D925" s="45"/>
      <c r="H925" s="32"/>
    </row>
    <row r="926" spans="4:8" ht="15.75" customHeight="1">
      <c r="D926" s="45"/>
      <c r="H926" s="32"/>
    </row>
    <row r="927" spans="4:8" ht="15.75" customHeight="1">
      <c r="D927" s="45"/>
      <c r="H927" s="32"/>
    </row>
    <row r="928" spans="4:8" ht="15.75" customHeight="1">
      <c r="D928" s="45"/>
      <c r="H928" s="32"/>
    </row>
    <row r="929" spans="4:8" ht="15.75" customHeight="1">
      <c r="D929" s="45"/>
      <c r="H929" s="32"/>
    </row>
    <row r="930" spans="4:8" ht="15.75" customHeight="1">
      <c r="D930" s="45"/>
      <c r="H930" s="32"/>
    </row>
    <row r="931" spans="4:8" ht="15.75" customHeight="1">
      <c r="D931" s="45"/>
      <c r="H931" s="32"/>
    </row>
    <row r="932" spans="4:8" ht="15.75" customHeight="1">
      <c r="D932" s="45"/>
      <c r="H932" s="32"/>
    </row>
    <row r="933" spans="4:8" ht="15.75" customHeight="1">
      <c r="D933" s="45"/>
      <c r="H933" s="32"/>
    </row>
    <row r="934" spans="4:8" ht="15.75" customHeight="1">
      <c r="D934" s="45"/>
      <c r="H934" s="32"/>
    </row>
    <row r="935" spans="4:8" ht="15.75" customHeight="1">
      <c r="D935" s="45"/>
      <c r="H935" s="32"/>
    </row>
    <row r="936" spans="4:8" ht="15.75" customHeight="1">
      <c r="D936" s="45"/>
      <c r="H936" s="32"/>
    </row>
    <row r="937" spans="4:8" ht="15.75" customHeight="1">
      <c r="D937" s="45"/>
      <c r="H937" s="32"/>
    </row>
    <row r="938" spans="4:8" ht="15.75" customHeight="1">
      <c r="D938" s="45"/>
      <c r="H938" s="32"/>
    </row>
    <row r="939" spans="4:8" ht="15.75" customHeight="1">
      <c r="D939" s="45"/>
      <c r="H939" s="32"/>
    </row>
    <row r="940" spans="4:8" ht="15.75" customHeight="1">
      <c r="D940" s="45"/>
      <c r="H940" s="32"/>
    </row>
    <row r="941" spans="4:8" ht="15.75" customHeight="1">
      <c r="D941" s="45"/>
      <c r="H941" s="32"/>
    </row>
    <row r="942" spans="4:8" ht="15.75" customHeight="1">
      <c r="D942" s="45"/>
      <c r="H942" s="32"/>
    </row>
    <row r="943" spans="4:8" ht="15.75" customHeight="1">
      <c r="D943" s="45"/>
      <c r="H943" s="32"/>
    </row>
    <row r="944" spans="4:8" ht="15.75" customHeight="1">
      <c r="D944" s="45"/>
      <c r="H944" s="32"/>
    </row>
    <row r="945" spans="4:8" ht="15.75" customHeight="1">
      <c r="D945" s="45"/>
      <c r="H945" s="32"/>
    </row>
    <row r="946" spans="4:8" ht="15.75" customHeight="1">
      <c r="D946" s="45"/>
      <c r="H946" s="32"/>
    </row>
    <row r="947" spans="4:8" ht="15.75" customHeight="1">
      <c r="D947" s="45"/>
      <c r="H947" s="32"/>
    </row>
    <row r="948" spans="4:8" ht="15.75" customHeight="1">
      <c r="D948" s="45"/>
      <c r="H948" s="32"/>
    </row>
    <row r="949" spans="4:8" ht="15.75" customHeight="1">
      <c r="D949" s="45"/>
      <c r="H949" s="32"/>
    </row>
    <row r="950" spans="4:8" ht="15.75" customHeight="1">
      <c r="D950" s="45"/>
      <c r="H950" s="32"/>
    </row>
    <row r="951" spans="4:8" ht="15.75" customHeight="1">
      <c r="D951" s="45"/>
      <c r="H951" s="32"/>
    </row>
    <row r="952" spans="4:8" ht="15.75" customHeight="1">
      <c r="D952" s="45"/>
      <c r="H952" s="32"/>
    </row>
    <row r="953" spans="4:8" ht="15.75" customHeight="1">
      <c r="D953" s="45"/>
      <c r="H953" s="32"/>
    </row>
    <row r="954" spans="4:8" ht="15.75" customHeight="1">
      <c r="D954" s="45"/>
      <c r="H954" s="32"/>
    </row>
    <row r="955" spans="4:8" ht="15.75" customHeight="1">
      <c r="D955" s="45"/>
      <c r="H955" s="32"/>
    </row>
    <row r="956" spans="4:8" ht="15.75" customHeight="1">
      <c r="D956" s="45"/>
      <c r="H956" s="32"/>
    </row>
    <row r="957" spans="4:8" ht="15.75" customHeight="1">
      <c r="D957" s="45"/>
      <c r="H957" s="32"/>
    </row>
    <row r="958" spans="4:8" ht="15.75" customHeight="1">
      <c r="D958" s="45"/>
      <c r="H958" s="32"/>
    </row>
    <row r="959" spans="4:8" ht="15.75" customHeight="1">
      <c r="D959" s="45"/>
      <c r="H959" s="32"/>
    </row>
    <row r="960" spans="4:8" ht="15.75" customHeight="1">
      <c r="D960" s="45"/>
      <c r="H960" s="32"/>
    </row>
    <row r="961" spans="4:8" ht="15.75" customHeight="1">
      <c r="D961" s="45"/>
      <c r="H961" s="32"/>
    </row>
    <row r="962" spans="4:8" ht="15.75" customHeight="1">
      <c r="D962" s="45"/>
      <c r="H962" s="32"/>
    </row>
    <row r="963" spans="4:8" ht="15.75" customHeight="1">
      <c r="D963" s="45"/>
      <c r="H963" s="32"/>
    </row>
    <row r="964" spans="4:8" ht="15.75" customHeight="1">
      <c r="D964" s="45"/>
      <c r="H964" s="32"/>
    </row>
    <row r="965" spans="4:8" ht="15.75" customHeight="1">
      <c r="D965" s="45"/>
      <c r="H965" s="32"/>
    </row>
    <row r="966" spans="4:8" ht="15.75" customHeight="1">
      <c r="D966" s="45"/>
      <c r="H966" s="32"/>
    </row>
    <row r="967" spans="4:8" ht="15.75" customHeight="1">
      <c r="D967" s="45"/>
      <c r="H967" s="32"/>
    </row>
    <row r="968" spans="4:8" ht="15.75" customHeight="1">
      <c r="D968" s="45"/>
      <c r="H968" s="32"/>
    </row>
    <row r="969" spans="4:8" ht="15.75" customHeight="1">
      <c r="D969" s="45"/>
      <c r="H969" s="32"/>
    </row>
    <row r="970" spans="4:8" ht="15.75" customHeight="1">
      <c r="D970" s="45"/>
      <c r="H970" s="32"/>
    </row>
    <row r="971" spans="4:8" ht="15.75" customHeight="1">
      <c r="D971" s="45"/>
      <c r="H971" s="32"/>
    </row>
    <row r="972" spans="4:8" ht="15.75" customHeight="1">
      <c r="D972" s="45"/>
      <c r="H972" s="32"/>
    </row>
    <row r="973" spans="4:8" ht="15.75" customHeight="1">
      <c r="D973" s="45"/>
      <c r="H973" s="32"/>
    </row>
    <row r="974" spans="4:8" ht="15.75" customHeight="1">
      <c r="D974" s="45"/>
      <c r="H974" s="32"/>
    </row>
    <row r="975" spans="4:8" ht="15.75" customHeight="1">
      <c r="D975" s="45"/>
      <c r="H975" s="32"/>
    </row>
    <row r="976" spans="4:8" ht="15.75" customHeight="1">
      <c r="D976" s="45"/>
      <c r="H976" s="32"/>
    </row>
    <row r="977" spans="4:8" ht="15.75" customHeight="1">
      <c r="D977" s="45"/>
      <c r="H977" s="32"/>
    </row>
    <row r="978" spans="4:8" ht="15.75" customHeight="1">
      <c r="D978" s="45"/>
      <c r="H978" s="32"/>
    </row>
    <row r="979" spans="4:8" ht="15.75" customHeight="1">
      <c r="D979" s="45"/>
      <c r="H979" s="32"/>
    </row>
    <row r="980" spans="4:8" ht="15.75" customHeight="1">
      <c r="D980" s="45"/>
      <c r="H980" s="32"/>
    </row>
    <row r="981" spans="4:8" ht="15.75" customHeight="1">
      <c r="D981" s="45"/>
      <c r="H981" s="32"/>
    </row>
    <row r="982" spans="4:8" ht="15.75" customHeight="1">
      <c r="D982" s="45"/>
      <c r="H982" s="32"/>
    </row>
    <row r="983" spans="4:8" ht="15.75" customHeight="1">
      <c r="D983" s="45"/>
      <c r="H983" s="32"/>
    </row>
    <row r="984" spans="4:8" ht="15.75" customHeight="1">
      <c r="D984" s="45"/>
      <c r="H984" s="32"/>
    </row>
    <row r="985" spans="4:8" ht="15.75" customHeight="1">
      <c r="D985" s="45"/>
      <c r="H985" s="32"/>
    </row>
    <row r="986" spans="4:8" ht="15.75" customHeight="1">
      <c r="D986" s="45"/>
      <c r="H986" s="32"/>
    </row>
    <row r="987" spans="4:8" ht="15.75" customHeight="1">
      <c r="D987" s="45"/>
      <c r="H987" s="32"/>
    </row>
    <row r="988" spans="4:8" ht="15.75" customHeight="1">
      <c r="D988" s="45"/>
      <c r="H988" s="32"/>
    </row>
    <row r="989" spans="4:8" ht="15.75" customHeight="1">
      <c r="D989" s="45"/>
      <c r="H989" s="32"/>
    </row>
    <row r="990" spans="4:8" ht="15.75" customHeight="1">
      <c r="D990" s="45"/>
      <c r="H990" s="32"/>
    </row>
    <row r="991" spans="4:8" ht="15.75" customHeight="1">
      <c r="D991" s="45"/>
      <c r="H991" s="32"/>
    </row>
    <row r="992" spans="4:8" ht="15.75" customHeight="1">
      <c r="D992" s="45"/>
      <c r="H992" s="32"/>
    </row>
    <row r="993" spans="4:8" ht="15.75" customHeight="1">
      <c r="D993" s="45"/>
      <c r="H993" s="32"/>
    </row>
    <row r="994" spans="4:8" ht="15.75" customHeight="1">
      <c r="D994" s="45"/>
      <c r="H994" s="32"/>
    </row>
    <row r="995" spans="4:8" ht="15.75" customHeight="1">
      <c r="D995" s="45"/>
      <c r="H995" s="32"/>
    </row>
    <row r="996" spans="4:8" ht="15.75" customHeight="1">
      <c r="D996" s="45"/>
      <c r="H996" s="32"/>
    </row>
    <row r="997" spans="4:8" ht="15.75" customHeight="1">
      <c r="D997" s="45"/>
      <c r="H997" s="32"/>
    </row>
    <row r="998" spans="4:8" ht="15.75" customHeight="1">
      <c r="D998" s="45"/>
      <c r="H998" s="32"/>
    </row>
    <row r="999" spans="4:8" ht="15.75" customHeight="1">
      <c r="D999" s="45"/>
      <c r="H999" s="32"/>
    </row>
    <row r="1000" spans="4:8" ht="15.75" customHeight="1">
      <c r="D1000" s="45"/>
      <c r="H1000" s="32"/>
    </row>
    <row r="1001" spans="4:8" ht="15.75" customHeight="1">
      <c r="D1001" s="45"/>
      <c r="H1001" s="32"/>
    </row>
    <row r="1002" spans="4:8" ht="15.75" customHeight="1">
      <c r="D1002" s="45"/>
      <c r="H1002" s="32"/>
    </row>
    <row r="1003" spans="4:8" ht="15.75" customHeight="1">
      <c r="D1003" s="45"/>
      <c r="H1003" s="32"/>
    </row>
    <row r="1004" spans="4:8" ht="15.75" customHeight="1">
      <c r="D1004" s="45"/>
      <c r="H1004" s="32"/>
    </row>
    <row r="1005" spans="4:8" ht="15.75" customHeight="1">
      <c r="D1005" s="45"/>
      <c r="H1005" s="32"/>
    </row>
    <row r="1006" spans="4:8" ht="15.75" customHeight="1">
      <c r="D1006" s="45"/>
      <c r="H1006" s="32"/>
    </row>
    <row r="1007" spans="4:8" ht="15.75" customHeight="1">
      <c r="D1007" s="45"/>
      <c r="H1007" s="32"/>
    </row>
    <row r="1008" spans="4:8" ht="15.75" customHeight="1">
      <c r="D1008" s="45"/>
      <c r="H1008" s="32"/>
    </row>
    <row r="1009" spans="4:8" ht="15.75" customHeight="1">
      <c r="D1009" s="45"/>
      <c r="H1009" s="32"/>
    </row>
    <row r="1010" spans="4:8" ht="15.75" customHeight="1">
      <c r="D1010" s="45"/>
      <c r="H1010" s="32"/>
    </row>
    <row r="1011" spans="4:8" ht="15.75" customHeight="1">
      <c r="D1011" s="45"/>
      <c r="H1011" s="32"/>
    </row>
  </sheetData>
  <autoFilter ref="A2:I59"/>
  <hyperlinks>
    <hyperlink ref="I7" r:id="rId1"/>
    <hyperlink ref="I8" r:id="rId2"/>
    <hyperlink ref="I9" r:id="rId3"/>
    <hyperlink ref="I10" r:id="rId4"/>
    <hyperlink ref="I32" r:id="rId5"/>
    <hyperlink ref="I35" r:id="rId6"/>
    <hyperlink ref="I41" r:id="rId7"/>
    <hyperlink ref="I43" r:id="rId8"/>
    <hyperlink ref="I44" r:id="rId9"/>
    <hyperlink ref="I49" r:id="rId10"/>
    <hyperlink ref="I50" r:id="rId11"/>
    <hyperlink ref="I59" r:id="rId12"/>
  </hyperlinks>
  <pageMargins left="0.78749999999999998" right="0.78749999999999998" top="1.05277777777778" bottom="1.05277777777778" header="0" footer="0"/>
  <pageSetup paperSize="9" orientation="portrait"/>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011"/>
  <sheetViews>
    <sheetView tabSelected="1" workbookViewId="0">
      <selection activeCell="H52" sqref="H52"/>
    </sheetView>
  </sheetViews>
  <sheetFormatPr defaultColWidth="14.42578125" defaultRowHeight="15" customHeight="1"/>
  <cols>
    <col min="1" max="1" width="25.7109375" customWidth="1"/>
    <col min="2" max="2" width="20" customWidth="1"/>
    <col min="3" max="3" width="16.140625" customWidth="1"/>
    <col min="4" max="4" width="13.140625" customWidth="1"/>
    <col min="5" max="6" width="11.7109375" hidden="1" customWidth="1"/>
    <col min="7" max="7" width="23.5703125" customWidth="1"/>
    <col min="8" max="8" width="145" customWidth="1"/>
    <col min="9" max="9" width="39.28515625" customWidth="1"/>
  </cols>
  <sheetData>
    <row r="1" spans="1:9">
      <c r="A1" s="1"/>
      <c r="B1" s="1"/>
      <c r="C1" s="2" t="s">
        <v>0</v>
      </c>
      <c r="D1" s="3" t="s">
        <v>1</v>
      </c>
      <c r="E1" s="4"/>
      <c r="F1" s="1"/>
      <c r="G1" s="5"/>
      <c r="H1" s="5"/>
      <c r="I1" s="6"/>
    </row>
    <row r="2" spans="1:9">
      <c r="A2" s="7" t="s">
        <v>2</v>
      </c>
      <c r="B2" s="7" t="s">
        <v>3</v>
      </c>
      <c r="C2" s="7" t="s">
        <v>4</v>
      </c>
      <c r="D2" s="8" t="s">
        <v>5</v>
      </c>
      <c r="E2" s="9" t="s">
        <v>6</v>
      </c>
      <c r="F2" s="7" t="s">
        <v>7</v>
      </c>
      <c r="G2" s="10" t="s">
        <v>8</v>
      </c>
      <c r="H2" s="11" t="s">
        <v>9</v>
      </c>
      <c r="I2" s="12" t="s">
        <v>10</v>
      </c>
    </row>
    <row r="3" spans="1:9">
      <c r="A3" s="6" t="s">
        <v>11</v>
      </c>
      <c r="B3" s="6" t="s">
        <v>12</v>
      </c>
      <c r="C3" s="13" t="s">
        <v>13</v>
      </c>
      <c r="D3" s="14">
        <f t="shared" ref="D3:D4" si="0">AVERAGE(E3:F3)</f>
        <v>1</v>
      </c>
      <c r="E3" s="13">
        <v>1</v>
      </c>
      <c r="F3" s="13">
        <v>1</v>
      </c>
      <c r="G3" s="46"/>
      <c r="H3" s="13" t="s">
        <v>14</v>
      </c>
    </row>
    <row r="4" spans="1:9">
      <c r="A4" s="6" t="s">
        <v>11</v>
      </c>
      <c r="B4" s="6" t="s">
        <v>15</v>
      </c>
      <c r="C4" s="13" t="s">
        <v>16</v>
      </c>
      <c r="D4" s="14">
        <f t="shared" si="0"/>
        <v>2</v>
      </c>
      <c r="E4" s="13">
        <v>2</v>
      </c>
      <c r="F4" s="13">
        <v>2</v>
      </c>
      <c r="G4" s="46"/>
      <c r="H4" s="13" t="s">
        <v>17</v>
      </c>
    </row>
    <row r="5" spans="1:9">
      <c r="A5" s="6" t="s">
        <v>11</v>
      </c>
      <c r="B5" s="6" t="s">
        <v>18</v>
      </c>
      <c r="C5" s="17" t="s">
        <v>19</v>
      </c>
      <c r="D5" s="47">
        <v>3</v>
      </c>
      <c r="E5" s="19">
        <v>4</v>
      </c>
      <c r="F5" s="19">
        <v>3</v>
      </c>
      <c r="G5" s="20" t="s">
        <v>20</v>
      </c>
      <c r="H5" s="21" t="s">
        <v>21</v>
      </c>
    </row>
    <row r="6" spans="1:9">
      <c r="A6" s="6" t="s">
        <v>11</v>
      </c>
      <c r="B6" s="6" t="s">
        <v>18</v>
      </c>
      <c r="C6" s="6" t="s">
        <v>16</v>
      </c>
      <c r="D6" s="47">
        <v>2</v>
      </c>
      <c r="E6" s="17">
        <v>4</v>
      </c>
      <c r="F6" s="17">
        <v>2</v>
      </c>
      <c r="G6" s="20" t="s">
        <v>20</v>
      </c>
      <c r="H6" s="21" t="s">
        <v>22</v>
      </c>
    </row>
    <row r="7" spans="1:9">
      <c r="A7" s="6" t="s">
        <v>11</v>
      </c>
      <c r="B7" s="6" t="s">
        <v>18</v>
      </c>
      <c r="C7" s="6" t="s">
        <v>16</v>
      </c>
      <c r="D7" s="14">
        <f t="shared" ref="D7:D24" si="1">AVERAGE(E7:F7)</f>
        <v>3</v>
      </c>
      <c r="E7" s="13">
        <v>2</v>
      </c>
      <c r="F7" s="13">
        <v>4</v>
      </c>
      <c r="G7" s="46"/>
      <c r="H7" s="22" t="s">
        <v>23</v>
      </c>
      <c r="I7" s="23" t="s">
        <v>24</v>
      </c>
    </row>
    <row r="8" spans="1:9">
      <c r="A8" s="6" t="s">
        <v>11</v>
      </c>
      <c r="B8" s="6" t="s">
        <v>18</v>
      </c>
      <c r="C8" s="6" t="s">
        <v>16</v>
      </c>
      <c r="D8" s="14">
        <f t="shared" si="1"/>
        <v>3</v>
      </c>
      <c r="E8" s="13">
        <v>2</v>
      </c>
      <c r="F8" s="13">
        <v>4</v>
      </c>
      <c r="G8" s="46"/>
      <c r="H8" s="22" t="s">
        <v>25</v>
      </c>
      <c r="I8" s="23" t="s">
        <v>24</v>
      </c>
    </row>
    <row r="9" spans="1:9">
      <c r="A9" s="6" t="s">
        <v>11</v>
      </c>
      <c r="B9" s="6" t="s">
        <v>18</v>
      </c>
      <c r="C9" s="6" t="s">
        <v>16</v>
      </c>
      <c r="D9" s="14">
        <f t="shared" si="1"/>
        <v>3</v>
      </c>
      <c r="E9" s="13">
        <v>2</v>
      </c>
      <c r="F9" s="13">
        <v>4</v>
      </c>
      <c r="G9" s="46"/>
      <c r="H9" s="22" t="s">
        <v>26</v>
      </c>
      <c r="I9" s="23" t="s">
        <v>24</v>
      </c>
    </row>
    <row r="10" spans="1:9">
      <c r="A10" s="6" t="s">
        <v>11</v>
      </c>
      <c r="B10" s="6" t="s">
        <v>18</v>
      </c>
      <c r="C10" s="6" t="s">
        <v>16</v>
      </c>
      <c r="D10" s="14">
        <f t="shared" si="1"/>
        <v>3</v>
      </c>
      <c r="E10" s="13">
        <v>2</v>
      </c>
      <c r="F10" s="13">
        <v>4</v>
      </c>
      <c r="G10" s="46"/>
      <c r="H10" s="22" t="s">
        <v>27</v>
      </c>
      <c r="I10" s="23" t="s">
        <v>24</v>
      </c>
    </row>
    <row r="11" spans="1:9">
      <c r="A11" s="24" t="s">
        <v>11</v>
      </c>
      <c r="B11" s="24" t="s">
        <v>18</v>
      </c>
      <c r="C11" s="25" t="s">
        <v>13</v>
      </c>
      <c r="D11" s="14">
        <f t="shared" si="1"/>
        <v>1</v>
      </c>
      <c r="E11" s="26"/>
      <c r="F11" s="26">
        <v>1</v>
      </c>
      <c r="G11" s="46"/>
      <c r="H11" s="27" t="s">
        <v>28</v>
      </c>
      <c r="I11" s="28"/>
    </row>
    <row r="12" spans="1:9">
      <c r="A12" s="24" t="s">
        <v>11</v>
      </c>
      <c r="B12" s="6" t="s">
        <v>18</v>
      </c>
      <c r="C12" s="17" t="s">
        <v>16</v>
      </c>
      <c r="D12" s="14">
        <f t="shared" si="1"/>
        <v>1</v>
      </c>
      <c r="E12" s="13"/>
      <c r="F12" s="13">
        <v>1</v>
      </c>
      <c r="G12" s="46"/>
      <c r="H12" s="27" t="s">
        <v>29</v>
      </c>
    </row>
    <row r="13" spans="1:9">
      <c r="A13" s="6" t="s">
        <v>11</v>
      </c>
      <c r="B13" s="6" t="s">
        <v>18</v>
      </c>
      <c r="C13" s="6" t="s">
        <v>16</v>
      </c>
      <c r="D13" s="14">
        <f t="shared" si="1"/>
        <v>2</v>
      </c>
      <c r="E13" s="13"/>
      <c r="F13" s="13">
        <v>2</v>
      </c>
      <c r="G13" s="46"/>
      <c r="H13" s="27" t="s">
        <v>30</v>
      </c>
    </row>
    <row r="14" spans="1:9">
      <c r="A14" s="6" t="s">
        <v>11</v>
      </c>
      <c r="B14" s="6" t="s">
        <v>18</v>
      </c>
      <c r="C14" s="6" t="s">
        <v>16</v>
      </c>
      <c r="D14" s="14">
        <f t="shared" si="1"/>
        <v>1</v>
      </c>
      <c r="E14" s="13"/>
      <c r="F14" s="13">
        <v>1</v>
      </c>
      <c r="G14" s="46"/>
      <c r="H14" s="27" t="s">
        <v>31</v>
      </c>
    </row>
    <row r="15" spans="1:9">
      <c r="A15" s="6" t="s">
        <v>11</v>
      </c>
      <c r="B15" s="6" t="s">
        <v>18</v>
      </c>
      <c r="C15" s="6" t="s">
        <v>16</v>
      </c>
      <c r="D15" s="14">
        <f t="shared" si="1"/>
        <v>2</v>
      </c>
      <c r="E15" s="13"/>
      <c r="F15" s="13">
        <v>2</v>
      </c>
      <c r="G15" s="46"/>
      <c r="H15" s="27" t="s">
        <v>32</v>
      </c>
    </row>
    <row r="16" spans="1:9">
      <c r="A16" s="24" t="s">
        <v>11</v>
      </c>
      <c r="B16" s="24" t="s">
        <v>18</v>
      </c>
      <c r="C16" s="24" t="s">
        <v>19</v>
      </c>
      <c r="D16" s="14">
        <f t="shared" si="1"/>
        <v>1</v>
      </c>
      <c r="E16" s="26"/>
      <c r="F16" s="26">
        <v>1</v>
      </c>
      <c r="G16" s="48" t="s">
        <v>33</v>
      </c>
      <c r="H16" s="27" t="s">
        <v>34</v>
      </c>
      <c r="I16" s="28"/>
    </row>
    <row r="17" spans="1:9">
      <c r="A17" s="24" t="s">
        <v>11</v>
      </c>
      <c r="B17" s="24" t="s">
        <v>18</v>
      </c>
      <c r="C17" s="25" t="s">
        <v>19</v>
      </c>
      <c r="D17" s="14">
        <f t="shared" si="1"/>
        <v>1</v>
      </c>
      <c r="E17" s="26"/>
      <c r="F17" s="26">
        <v>1</v>
      </c>
      <c r="G17" s="48" t="s">
        <v>33</v>
      </c>
      <c r="H17" s="27" t="s">
        <v>35</v>
      </c>
      <c r="I17" s="28"/>
    </row>
    <row r="18" spans="1:9">
      <c r="A18" s="24" t="s">
        <v>11</v>
      </c>
      <c r="B18" s="24" t="s">
        <v>18</v>
      </c>
      <c r="C18" s="24" t="s">
        <v>19</v>
      </c>
      <c r="D18" s="14">
        <f t="shared" si="1"/>
        <v>1</v>
      </c>
      <c r="E18" s="26"/>
      <c r="F18" s="26">
        <v>1</v>
      </c>
      <c r="G18" s="48" t="s">
        <v>36</v>
      </c>
      <c r="H18" s="27" t="s">
        <v>37</v>
      </c>
      <c r="I18" s="28"/>
    </row>
    <row r="19" spans="1:9">
      <c r="A19" s="24" t="s">
        <v>11</v>
      </c>
      <c r="B19" s="24" t="s">
        <v>18</v>
      </c>
      <c r="C19" s="24" t="s">
        <v>19</v>
      </c>
      <c r="D19" s="14">
        <f t="shared" si="1"/>
        <v>1</v>
      </c>
      <c r="E19" s="26"/>
      <c r="F19" s="26">
        <v>1</v>
      </c>
      <c r="G19" s="48" t="s">
        <v>36</v>
      </c>
      <c r="H19" s="27" t="s">
        <v>38</v>
      </c>
      <c r="I19" s="28"/>
    </row>
    <row r="20" spans="1:9">
      <c r="A20" s="24" t="s">
        <v>11</v>
      </c>
      <c r="B20" s="24" t="s">
        <v>18</v>
      </c>
      <c r="C20" s="25" t="s">
        <v>19</v>
      </c>
      <c r="D20" s="14">
        <f t="shared" si="1"/>
        <v>1</v>
      </c>
      <c r="E20" s="26"/>
      <c r="F20" s="26">
        <v>1</v>
      </c>
      <c r="G20" s="48" t="s">
        <v>36</v>
      </c>
      <c r="H20" s="27" t="s">
        <v>39</v>
      </c>
      <c r="I20" s="28"/>
    </row>
    <row r="21" spans="1:9">
      <c r="A21" s="6" t="s">
        <v>11</v>
      </c>
      <c r="B21" s="6" t="s">
        <v>40</v>
      </c>
      <c r="C21" s="13" t="s">
        <v>19</v>
      </c>
      <c r="D21" s="14">
        <f t="shared" si="1"/>
        <v>1</v>
      </c>
      <c r="E21" s="13">
        <v>1</v>
      </c>
      <c r="F21" s="13">
        <v>1</v>
      </c>
      <c r="G21" s="48" t="s">
        <v>41</v>
      </c>
      <c r="H21" s="13" t="s">
        <v>42</v>
      </c>
    </row>
    <row r="22" spans="1:9">
      <c r="A22" s="6" t="s">
        <v>11</v>
      </c>
      <c r="B22" s="6" t="s">
        <v>43</v>
      </c>
      <c r="C22" s="6" t="s">
        <v>19</v>
      </c>
      <c r="D22" s="14">
        <f t="shared" si="1"/>
        <v>1</v>
      </c>
      <c r="E22" s="13">
        <v>1</v>
      </c>
      <c r="F22" s="13">
        <v>1</v>
      </c>
      <c r="G22" s="30" t="s">
        <v>44</v>
      </c>
      <c r="H22" s="6" t="s">
        <v>45</v>
      </c>
    </row>
    <row r="23" spans="1:9">
      <c r="A23" s="6" t="s">
        <v>11</v>
      </c>
      <c r="B23" s="6" t="s">
        <v>43</v>
      </c>
      <c r="C23" s="6" t="s">
        <v>19</v>
      </c>
      <c r="D23" s="14">
        <f t="shared" si="1"/>
        <v>1</v>
      </c>
      <c r="E23" s="13">
        <v>1</v>
      </c>
      <c r="F23" s="13">
        <v>1</v>
      </c>
      <c r="G23" s="30" t="s">
        <v>46</v>
      </c>
      <c r="H23" s="6" t="s">
        <v>45</v>
      </c>
    </row>
    <row r="24" spans="1:9">
      <c r="A24" s="31" t="s">
        <v>11</v>
      </c>
      <c r="B24" s="31" t="s">
        <v>47</v>
      </c>
      <c r="D24" s="14">
        <f t="shared" si="1"/>
        <v>0</v>
      </c>
      <c r="E24" s="13">
        <v>0</v>
      </c>
      <c r="G24" s="46"/>
      <c r="H24" s="49"/>
    </row>
    <row r="25" spans="1:9">
      <c r="A25" s="6" t="s">
        <v>11</v>
      </c>
      <c r="B25" s="6" t="s">
        <v>48</v>
      </c>
      <c r="C25" s="6" t="s">
        <v>16</v>
      </c>
      <c r="D25" s="47">
        <v>2</v>
      </c>
      <c r="E25" s="13">
        <v>2</v>
      </c>
      <c r="F25" s="13">
        <v>3</v>
      </c>
      <c r="G25" s="46"/>
      <c r="H25" s="6" t="s">
        <v>49</v>
      </c>
    </row>
    <row r="26" spans="1:9">
      <c r="A26" s="6" t="s">
        <v>11</v>
      </c>
      <c r="B26" s="6" t="s">
        <v>48</v>
      </c>
      <c r="C26" s="6" t="s">
        <v>16</v>
      </c>
      <c r="D26" s="47">
        <v>2</v>
      </c>
      <c r="E26" s="13">
        <v>2</v>
      </c>
      <c r="F26" s="13">
        <v>2</v>
      </c>
      <c r="G26" s="46"/>
      <c r="H26" s="6" t="s">
        <v>50</v>
      </c>
    </row>
    <row r="27" spans="1:9">
      <c r="A27" s="31" t="s">
        <v>11</v>
      </c>
      <c r="B27" s="31" t="s">
        <v>51</v>
      </c>
      <c r="D27" s="14">
        <f t="shared" ref="D27:D28" si="2">AVERAGE(E27:F27)</f>
        <v>0</v>
      </c>
      <c r="E27" s="13">
        <v>0</v>
      </c>
      <c r="G27" s="46"/>
      <c r="H27" s="49"/>
    </row>
    <row r="28" spans="1:9">
      <c r="A28" s="31" t="s">
        <v>11</v>
      </c>
      <c r="B28" s="31" t="s">
        <v>52</v>
      </c>
      <c r="D28" s="14">
        <f t="shared" si="2"/>
        <v>0</v>
      </c>
      <c r="E28" s="13">
        <v>0</v>
      </c>
      <c r="G28" s="46"/>
      <c r="H28" s="49"/>
    </row>
    <row r="29" spans="1:9">
      <c r="A29" s="6" t="s">
        <v>11</v>
      </c>
      <c r="B29" s="6" t="s">
        <v>53</v>
      </c>
      <c r="C29" s="6" t="s">
        <v>19</v>
      </c>
      <c r="D29" s="47">
        <v>1</v>
      </c>
      <c r="E29" s="13">
        <v>1</v>
      </c>
      <c r="F29" s="13">
        <v>3</v>
      </c>
      <c r="G29" s="30" t="s">
        <v>46</v>
      </c>
      <c r="H29" s="6" t="s">
        <v>54</v>
      </c>
      <c r="I29" s="5" t="s">
        <v>55</v>
      </c>
    </row>
    <row r="30" spans="1:9">
      <c r="A30" s="6" t="s">
        <v>11</v>
      </c>
      <c r="B30" s="6" t="s">
        <v>53</v>
      </c>
      <c r="C30" s="6" t="s">
        <v>19</v>
      </c>
      <c r="D30" s="47">
        <v>1</v>
      </c>
      <c r="E30" s="13">
        <v>1</v>
      </c>
      <c r="F30" s="13">
        <v>3</v>
      </c>
      <c r="G30" s="30" t="s">
        <v>44</v>
      </c>
      <c r="H30" s="36" t="s">
        <v>56</v>
      </c>
    </row>
    <row r="31" spans="1:9">
      <c r="A31" s="6" t="s">
        <v>57</v>
      </c>
      <c r="B31" s="6" t="s">
        <v>58</v>
      </c>
      <c r="C31" s="34" t="s">
        <v>16</v>
      </c>
      <c r="D31" s="14">
        <f>AVERAGE(E31:F31)</f>
        <v>3</v>
      </c>
      <c r="E31" s="13">
        <v>3</v>
      </c>
      <c r="F31" s="13">
        <v>3</v>
      </c>
      <c r="G31" s="46"/>
      <c r="H31" s="6" t="s">
        <v>59</v>
      </c>
      <c r="I31" s="5" t="s">
        <v>60</v>
      </c>
    </row>
    <row r="32" spans="1:9">
      <c r="A32" s="6" t="s">
        <v>57</v>
      </c>
      <c r="B32" s="6" t="s">
        <v>58</v>
      </c>
      <c r="C32" s="34" t="s">
        <v>19</v>
      </c>
      <c r="D32" s="47">
        <v>3</v>
      </c>
      <c r="E32" s="13">
        <v>3</v>
      </c>
      <c r="F32" s="13">
        <v>4</v>
      </c>
      <c r="G32" s="46"/>
      <c r="H32" s="6" t="s">
        <v>61</v>
      </c>
      <c r="I32" s="35" t="s">
        <v>62</v>
      </c>
    </row>
    <row r="33" spans="1:9">
      <c r="A33" s="6" t="s">
        <v>57</v>
      </c>
      <c r="B33" s="6" t="s">
        <v>58</v>
      </c>
      <c r="C33" s="34" t="s">
        <v>16</v>
      </c>
      <c r="D33" s="14">
        <f t="shared" ref="D33:D34" si="3">AVERAGE(E33:F33)</f>
        <v>2</v>
      </c>
      <c r="E33" s="13">
        <v>2</v>
      </c>
      <c r="F33" s="13">
        <v>2</v>
      </c>
      <c r="G33" s="46"/>
      <c r="H33" s="6" t="s">
        <v>63</v>
      </c>
      <c r="I33" s="6" t="s">
        <v>64</v>
      </c>
    </row>
    <row r="34" spans="1:9">
      <c r="A34" s="6" t="s">
        <v>57</v>
      </c>
      <c r="B34" s="6" t="s">
        <v>58</v>
      </c>
      <c r="C34" s="6" t="s">
        <v>16</v>
      </c>
      <c r="D34" s="14">
        <f t="shared" si="3"/>
        <v>1</v>
      </c>
      <c r="E34" s="13">
        <v>1</v>
      </c>
      <c r="F34" s="13">
        <v>1</v>
      </c>
      <c r="G34" s="30" t="s">
        <v>65</v>
      </c>
      <c r="H34" s="6" t="s">
        <v>66</v>
      </c>
      <c r="I34" s="5" t="s">
        <v>67</v>
      </c>
    </row>
    <row r="35" spans="1:9">
      <c r="A35" s="6" t="s">
        <v>57</v>
      </c>
      <c r="B35" s="6" t="s">
        <v>58</v>
      </c>
      <c r="C35" s="36" t="s">
        <v>16</v>
      </c>
      <c r="D35" s="47">
        <v>1</v>
      </c>
      <c r="E35" s="13">
        <v>1</v>
      </c>
      <c r="F35" s="17">
        <v>2</v>
      </c>
      <c r="G35" s="30" t="s">
        <v>68</v>
      </c>
      <c r="H35" s="6" t="s">
        <v>69</v>
      </c>
      <c r="I35" s="35" t="s">
        <v>70</v>
      </c>
    </row>
    <row r="36" spans="1:9">
      <c r="A36" s="6" t="s">
        <v>57</v>
      </c>
      <c r="B36" s="6" t="s">
        <v>71</v>
      </c>
      <c r="C36" s="6" t="s">
        <v>19</v>
      </c>
      <c r="D36" s="47">
        <v>2</v>
      </c>
      <c r="E36" s="13">
        <v>2</v>
      </c>
      <c r="F36" s="13">
        <v>3</v>
      </c>
      <c r="G36" s="46"/>
      <c r="H36" s="6" t="s">
        <v>72</v>
      </c>
    </row>
    <row r="37" spans="1:9">
      <c r="A37" s="6" t="s">
        <v>57</v>
      </c>
      <c r="B37" s="6" t="s">
        <v>71</v>
      </c>
      <c r="C37" s="6" t="s">
        <v>19</v>
      </c>
      <c r="D37" s="14">
        <f>AVERAGE(E37:F37)</f>
        <v>3</v>
      </c>
      <c r="E37" s="13">
        <v>3</v>
      </c>
      <c r="F37" s="13">
        <v>3</v>
      </c>
      <c r="G37" s="30" t="s">
        <v>73</v>
      </c>
      <c r="H37" s="6" t="s">
        <v>74</v>
      </c>
    </row>
    <row r="38" spans="1:9">
      <c r="A38" s="6" t="s">
        <v>57</v>
      </c>
      <c r="B38" s="6" t="s">
        <v>71</v>
      </c>
      <c r="C38" s="6" t="s">
        <v>16</v>
      </c>
      <c r="D38" s="47">
        <v>4</v>
      </c>
      <c r="E38" s="13">
        <v>4</v>
      </c>
      <c r="F38" s="13">
        <v>4</v>
      </c>
      <c r="G38" s="46"/>
      <c r="H38" s="36" t="s">
        <v>75</v>
      </c>
      <c r="I38" s="5" t="s">
        <v>76</v>
      </c>
    </row>
    <row r="39" spans="1:9">
      <c r="A39" s="6" t="s">
        <v>57</v>
      </c>
      <c r="B39" s="6" t="s">
        <v>71</v>
      </c>
      <c r="C39" s="6" t="s">
        <v>19</v>
      </c>
      <c r="D39" s="14">
        <f>AVERAGE(E39:F39)</f>
        <v>3</v>
      </c>
      <c r="E39" s="13">
        <v>3</v>
      </c>
      <c r="F39" s="13">
        <v>3</v>
      </c>
      <c r="G39" s="30" t="s">
        <v>77</v>
      </c>
      <c r="H39" s="6" t="s">
        <v>78</v>
      </c>
      <c r="I39" s="5" t="s">
        <v>79</v>
      </c>
    </row>
    <row r="40" spans="1:9">
      <c r="A40" s="24" t="s">
        <v>57</v>
      </c>
      <c r="B40" s="6" t="s">
        <v>71</v>
      </c>
      <c r="C40" s="17" t="s">
        <v>19</v>
      </c>
      <c r="D40" s="47">
        <v>1</v>
      </c>
      <c r="E40" s="13">
        <v>1</v>
      </c>
      <c r="F40" s="13">
        <v>1</v>
      </c>
      <c r="G40" s="38" t="s">
        <v>80</v>
      </c>
      <c r="H40" s="17" t="s">
        <v>81</v>
      </c>
      <c r="I40" s="5"/>
    </row>
    <row r="41" spans="1:9">
      <c r="A41" s="6" t="s">
        <v>57</v>
      </c>
      <c r="B41" s="6" t="s">
        <v>82</v>
      </c>
      <c r="C41" s="6" t="s">
        <v>16</v>
      </c>
      <c r="D41" s="14">
        <f t="shared" ref="D41:D42" si="4">AVERAGE(E41:F41)</f>
        <v>1</v>
      </c>
      <c r="E41" s="17">
        <v>1</v>
      </c>
      <c r="F41" s="17">
        <v>1</v>
      </c>
      <c r="G41" s="30" t="s">
        <v>41</v>
      </c>
      <c r="H41" s="6" t="s">
        <v>83</v>
      </c>
      <c r="I41" s="35" t="s">
        <v>84</v>
      </c>
    </row>
    <row r="42" spans="1:9">
      <c r="A42" s="6" t="s">
        <v>57</v>
      </c>
      <c r="B42" s="6" t="s">
        <v>85</v>
      </c>
      <c r="C42" s="6" t="s">
        <v>19</v>
      </c>
      <c r="D42" s="14">
        <f t="shared" si="4"/>
        <v>1</v>
      </c>
      <c r="E42" s="13">
        <v>1</v>
      </c>
      <c r="F42" s="13">
        <v>1</v>
      </c>
      <c r="G42" s="30" t="s">
        <v>86</v>
      </c>
      <c r="H42" s="6" t="s">
        <v>87</v>
      </c>
    </row>
    <row r="43" spans="1:9">
      <c r="A43" s="6" t="s">
        <v>57</v>
      </c>
      <c r="B43" s="6" t="s">
        <v>88</v>
      </c>
      <c r="C43" s="6" t="s">
        <v>16</v>
      </c>
      <c r="D43" s="47">
        <v>1</v>
      </c>
      <c r="E43" s="13">
        <v>1</v>
      </c>
      <c r="F43" s="13">
        <v>1</v>
      </c>
      <c r="G43" s="46"/>
      <c r="H43" s="6" t="s">
        <v>89</v>
      </c>
      <c r="I43" s="35" t="s">
        <v>90</v>
      </c>
    </row>
    <row r="44" spans="1:9">
      <c r="A44" s="6" t="s">
        <v>57</v>
      </c>
      <c r="B44" s="6" t="s">
        <v>88</v>
      </c>
      <c r="C44" s="6" t="s">
        <v>16</v>
      </c>
      <c r="D44" s="14">
        <f t="shared" ref="D44:D46" si="5">AVERAGE(E44:F44)</f>
        <v>2</v>
      </c>
      <c r="E44" s="13">
        <v>2</v>
      </c>
      <c r="F44" s="13">
        <v>2</v>
      </c>
      <c r="G44" s="46"/>
      <c r="H44" s="6" t="s">
        <v>91</v>
      </c>
      <c r="I44" s="35" t="s">
        <v>92</v>
      </c>
    </row>
    <row r="45" spans="1:9">
      <c r="A45" s="6" t="s">
        <v>57</v>
      </c>
      <c r="B45" s="6" t="s">
        <v>88</v>
      </c>
      <c r="C45" s="6" t="s">
        <v>16</v>
      </c>
      <c r="D45" s="14">
        <f t="shared" si="5"/>
        <v>1</v>
      </c>
      <c r="E45" s="13">
        <v>1</v>
      </c>
      <c r="F45" s="13">
        <v>1</v>
      </c>
      <c r="G45" s="46"/>
      <c r="H45" s="6" t="s">
        <v>93</v>
      </c>
      <c r="I45" s="5" t="s">
        <v>24</v>
      </c>
    </row>
    <row r="46" spans="1:9">
      <c r="A46" s="6" t="s">
        <v>57</v>
      </c>
      <c r="B46" s="6" t="s">
        <v>94</v>
      </c>
      <c r="C46" s="13" t="s">
        <v>95</v>
      </c>
      <c r="D46" s="14">
        <f t="shared" si="5"/>
        <v>1.5</v>
      </c>
      <c r="E46" s="13">
        <v>2</v>
      </c>
      <c r="F46" s="13">
        <v>1</v>
      </c>
      <c r="G46" s="46"/>
      <c r="H46" s="13" t="s">
        <v>96</v>
      </c>
    </row>
    <row r="47" spans="1:9">
      <c r="A47" s="6" t="s">
        <v>57</v>
      </c>
      <c r="B47" s="6" t="s">
        <v>97</v>
      </c>
      <c r="C47" s="17" t="s">
        <v>19</v>
      </c>
      <c r="D47" s="47">
        <v>1</v>
      </c>
      <c r="E47" s="13">
        <v>1</v>
      </c>
      <c r="F47" s="13">
        <v>1</v>
      </c>
      <c r="G47" s="38" t="s">
        <v>80</v>
      </c>
      <c r="H47" s="17" t="s">
        <v>98</v>
      </c>
      <c r="I47" s="5"/>
    </row>
    <row r="48" spans="1:9">
      <c r="A48" s="6" t="s">
        <v>57</v>
      </c>
      <c r="B48" s="6" t="s">
        <v>97</v>
      </c>
      <c r="C48" s="6" t="s">
        <v>16</v>
      </c>
      <c r="D48" s="14">
        <f t="shared" ref="D48:D59" si="6">AVERAGE(E48:F48)</f>
        <v>1</v>
      </c>
      <c r="E48" s="13">
        <v>1</v>
      </c>
      <c r="F48" s="13">
        <v>1</v>
      </c>
      <c r="G48" s="30" t="s">
        <v>99</v>
      </c>
      <c r="H48" s="6" t="s">
        <v>100</v>
      </c>
      <c r="I48" s="5"/>
    </row>
    <row r="49" spans="1:9">
      <c r="A49" s="6" t="s">
        <v>57</v>
      </c>
      <c r="B49" s="6" t="s">
        <v>97</v>
      </c>
      <c r="C49" s="6" t="s">
        <v>16</v>
      </c>
      <c r="D49" s="14">
        <f t="shared" si="6"/>
        <v>1</v>
      </c>
      <c r="E49" s="13">
        <v>1</v>
      </c>
      <c r="F49" s="13">
        <v>1</v>
      </c>
      <c r="G49" s="46"/>
      <c r="H49" s="6" t="s">
        <v>101</v>
      </c>
      <c r="I49" s="23" t="s">
        <v>126</v>
      </c>
    </row>
    <row r="50" spans="1:9">
      <c r="A50" s="6" t="s">
        <v>103</v>
      </c>
      <c r="B50" s="6" t="s">
        <v>104</v>
      </c>
      <c r="C50" s="6" t="s">
        <v>19</v>
      </c>
      <c r="D50" s="14">
        <f t="shared" si="6"/>
        <v>1</v>
      </c>
      <c r="E50" s="17">
        <v>1</v>
      </c>
      <c r="F50" s="17">
        <v>1</v>
      </c>
      <c r="G50" s="30" t="s">
        <v>105</v>
      </c>
      <c r="H50" s="6" t="s">
        <v>106</v>
      </c>
      <c r="I50" s="35" t="s">
        <v>107</v>
      </c>
    </row>
    <row r="51" spans="1:9">
      <c r="A51" s="39" t="s">
        <v>103</v>
      </c>
      <c r="B51" s="39" t="s">
        <v>108</v>
      </c>
      <c r="C51" s="40"/>
      <c r="D51" s="14">
        <f t="shared" si="6"/>
        <v>0</v>
      </c>
      <c r="E51" s="41">
        <v>0</v>
      </c>
      <c r="F51" s="40"/>
      <c r="G51" s="50"/>
      <c r="H51" s="40"/>
      <c r="I51" s="40"/>
    </row>
    <row r="52" spans="1:9">
      <c r="A52" s="6" t="s">
        <v>103</v>
      </c>
      <c r="B52" s="6" t="s">
        <v>109</v>
      </c>
      <c r="C52" s="6" t="s">
        <v>19</v>
      </c>
      <c r="D52" s="14">
        <f t="shared" si="6"/>
        <v>3</v>
      </c>
      <c r="E52" s="13">
        <v>3</v>
      </c>
      <c r="F52" s="13">
        <v>3</v>
      </c>
      <c r="G52" s="30" t="s">
        <v>110</v>
      </c>
      <c r="H52" s="6" t="s">
        <v>111</v>
      </c>
    </row>
    <row r="53" spans="1:9">
      <c r="A53" s="6" t="s">
        <v>103</v>
      </c>
      <c r="B53" s="6" t="s">
        <v>109</v>
      </c>
      <c r="C53" s="6" t="s">
        <v>19</v>
      </c>
      <c r="D53" s="14">
        <f t="shared" si="6"/>
        <v>3</v>
      </c>
      <c r="E53" s="13">
        <v>3</v>
      </c>
      <c r="F53" s="13">
        <v>3</v>
      </c>
      <c r="G53" s="43" t="s">
        <v>112</v>
      </c>
      <c r="H53" s="17" t="s">
        <v>113</v>
      </c>
    </row>
    <row r="54" spans="1:9">
      <c r="A54" s="6" t="s">
        <v>103</v>
      </c>
      <c r="B54" s="6" t="s">
        <v>109</v>
      </c>
      <c r="C54" s="6" t="s">
        <v>16</v>
      </c>
      <c r="D54" s="14">
        <f t="shared" si="6"/>
        <v>3</v>
      </c>
      <c r="E54" s="13">
        <v>3</v>
      </c>
      <c r="F54" s="13">
        <v>3</v>
      </c>
      <c r="G54" s="46"/>
      <c r="H54" s="6" t="s">
        <v>114</v>
      </c>
      <c r="I54" s="5" t="s">
        <v>115</v>
      </c>
    </row>
    <row r="55" spans="1:9">
      <c r="A55" s="6" t="s">
        <v>103</v>
      </c>
      <c r="B55" s="6" t="s">
        <v>109</v>
      </c>
      <c r="C55" s="6" t="s">
        <v>19</v>
      </c>
      <c r="D55" s="14">
        <f t="shared" si="6"/>
        <v>3</v>
      </c>
      <c r="E55" s="13">
        <v>2</v>
      </c>
      <c r="F55" s="13">
        <v>4</v>
      </c>
      <c r="G55" s="30" t="s">
        <v>77</v>
      </c>
      <c r="H55" s="6" t="s">
        <v>116</v>
      </c>
    </row>
    <row r="56" spans="1:9">
      <c r="A56" s="6" t="s">
        <v>103</v>
      </c>
      <c r="B56" s="6" t="s">
        <v>109</v>
      </c>
      <c r="C56" s="6" t="s">
        <v>19</v>
      </c>
      <c r="D56" s="14">
        <f t="shared" si="6"/>
        <v>3.5</v>
      </c>
      <c r="E56" s="13">
        <v>3</v>
      </c>
      <c r="F56" s="13">
        <v>4</v>
      </c>
      <c r="G56" s="30" t="s">
        <v>77</v>
      </c>
      <c r="H56" s="44" t="s">
        <v>117</v>
      </c>
    </row>
    <row r="57" spans="1:9">
      <c r="A57" s="6" t="s">
        <v>103</v>
      </c>
      <c r="B57" s="6" t="s">
        <v>109</v>
      </c>
      <c r="C57" s="6" t="s">
        <v>19</v>
      </c>
      <c r="D57" s="14">
        <f t="shared" si="6"/>
        <v>3.5</v>
      </c>
      <c r="E57" s="13">
        <v>3</v>
      </c>
      <c r="F57" s="13">
        <v>4</v>
      </c>
      <c r="G57" s="30" t="s">
        <v>77</v>
      </c>
      <c r="H57" s="44" t="s">
        <v>118</v>
      </c>
    </row>
    <row r="58" spans="1:9">
      <c r="A58" s="6" t="s">
        <v>103</v>
      </c>
      <c r="B58" s="6" t="s">
        <v>109</v>
      </c>
      <c r="C58" s="6" t="s">
        <v>19</v>
      </c>
      <c r="D58" s="14">
        <f t="shared" si="6"/>
        <v>1.5</v>
      </c>
      <c r="E58" s="13">
        <v>2</v>
      </c>
      <c r="F58" s="13">
        <v>1</v>
      </c>
      <c r="G58" s="30" t="s">
        <v>119</v>
      </c>
      <c r="H58" s="44" t="s">
        <v>120</v>
      </c>
    </row>
    <row r="59" spans="1:9">
      <c r="A59" s="6" t="s">
        <v>103</v>
      </c>
      <c r="B59" s="6" t="s">
        <v>109</v>
      </c>
      <c r="C59" s="6" t="s">
        <v>19</v>
      </c>
      <c r="D59" s="14">
        <f t="shared" si="6"/>
        <v>1</v>
      </c>
      <c r="E59" s="13">
        <v>1</v>
      </c>
      <c r="F59" s="13">
        <v>1</v>
      </c>
      <c r="G59" s="30" t="s">
        <v>121</v>
      </c>
      <c r="H59" s="36" t="s">
        <v>122</v>
      </c>
      <c r="I59" s="35" t="s">
        <v>123</v>
      </c>
    </row>
    <row r="60" spans="1:9">
      <c r="A60" s="6" t="s">
        <v>103</v>
      </c>
      <c r="B60" s="6" t="s">
        <v>109</v>
      </c>
      <c r="C60" s="13" t="s">
        <v>19</v>
      </c>
      <c r="D60" s="45"/>
      <c r="E60" s="13">
        <v>2</v>
      </c>
      <c r="F60" s="13">
        <v>2</v>
      </c>
      <c r="G60" s="13" t="s">
        <v>124</v>
      </c>
      <c r="H60" s="13" t="s">
        <v>125</v>
      </c>
    </row>
    <row r="61" spans="1:9">
      <c r="D61" s="45"/>
      <c r="H61" s="49"/>
    </row>
    <row r="62" spans="1:9">
      <c r="D62" s="45"/>
      <c r="H62" s="49"/>
    </row>
    <row r="63" spans="1:9">
      <c r="D63" s="45"/>
      <c r="H63" s="49"/>
    </row>
    <row r="64" spans="1:9">
      <c r="D64" s="45"/>
      <c r="H64" s="49"/>
    </row>
    <row r="65" spans="4:8">
      <c r="D65" s="45"/>
      <c r="H65" s="49"/>
    </row>
    <row r="66" spans="4:8">
      <c r="D66" s="45"/>
      <c r="H66" s="49"/>
    </row>
    <row r="67" spans="4:8">
      <c r="D67" s="45"/>
      <c r="H67" s="49"/>
    </row>
    <row r="68" spans="4:8">
      <c r="D68" s="45"/>
      <c r="H68" s="49"/>
    </row>
    <row r="69" spans="4:8">
      <c r="D69" s="45"/>
      <c r="H69" s="49"/>
    </row>
    <row r="70" spans="4:8">
      <c r="D70" s="45"/>
      <c r="H70" s="49"/>
    </row>
    <row r="71" spans="4:8">
      <c r="D71" s="45"/>
      <c r="H71" s="49"/>
    </row>
    <row r="72" spans="4:8">
      <c r="D72" s="45"/>
      <c r="H72" s="49"/>
    </row>
    <row r="73" spans="4:8">
      <c r="D73" s="45"/>
      <c r="H73" s="49"/>
    </row>
    <row r="74" spans="4:8">
      <c r="D74" s="45"/>
      <c r="H74" s="49"/>
    </row>
    <row r="75" spans="4:8">
      <c r="D75" s="45"/>
      <c r="H75" s="49"/>
    </row>
    <row r="76" spans="4:8">
      <c r="D76" s="45"/>
      <c r="H76" s="49"/>
    </row>
    <row r="77" spans="4:8">
      <c r="D77" s="45"/>
      <c r="H77" s="49"/>
    </row>
    <row r="78" spans="4:8">
      <c r="D78" s="45"/>
      <c r="H78" s="49"/>
    </row>
    <row r="79" spans="4:8">
      <c r="D79" s="45"/>
      <c r="H79" s="49"/>
    </row>
    <row r="80" spans="4:8">
      <c r="D80" s="45"/>
      <c r="H80" s="49"/>
    </row>
    <row r="81" spans="4:8">
      <c r="D81" s="45"/>
      <c r="H81" s="49"/>
    </row>
    <row r="82" spans="4:8">
      <c r="D82" s="45"/>
      <c r="H82" s="49"/>
    </row>
    <row r="83" spans="4:8">
      <c r="D83" s="45"/>
      <c r="H83" s="49"/>
    </row>
    <row r="84" spans="4:8">
      <c r="D84" s="45"/>
      <c r="H84" s="49"/>
    </row>
    <row r="85" spans="4:8">
      <c r="D85" s="45"/>
      <c r="H85" s="49"/>
    </row>
    <row r="86" spans="4:8">
      <c r="D86" s="45"/>
      <c r="H86" s="49"/>
    </row>
    <row r="87" spans="4:8">
      <c r="D87" s="45"/>
      <c r="H87" s="49"/>
    </row>
    <row r="88" spans="4:8">
      <c r="D88" s="45"/>
      <c r="H88" s="49"/>
    </row>
    <row r="89" spans="4:8">
      <c r="D89" s="45"/>
      <c r="H89" s="49"/>
    </row>
    <row r="90" spans="4:8">
      <c r="D90" s="45"/>
      <c r="H90" s="49"/>
    </row>
    <row r="91" spans="4:8">
      <c r="D91" s="45"/>
      <c r="H91" s="49"/>
    </row>
    <row r="92" spans="4:8">
      <c r="D92" s="45"/>
      <c r="H92" s="49"/>
    </row>
    <row r="93" spans="4:8">
      <c r="D93" s="45"/>
      <c r="H93" s="49"/>
    </row>
    <row r="94" spans="4:8">
      <c r="D94" s="45"/>
      <c r="H94" s="49"/>
    </row>
    <row r="95" spans="4:8">
      <c r="D95" s="45"/>
      <c r="H95" s="49"/>
    </row>
    <row r="96" spans="4:8">
      <c r="D96" s="45"/>
      <c r="H96" s="49"/>
    </row>
    <row r="97" spans="4:8">
      <c r="D97" s="45"/>
      <c r="H97" s="49"/>
    </row>
    <row r="98" spans="4:8">
      <c r="D98" s="45"/>
      <c r="H98" s="49"/>
    </row>
    <row r="99" spans="4:8">
      <c r="D99" s="45"/>
      <c r="H99" s="49"/>
    </row>
    <row r="100" spans="4:8">
      <c r="D100" s="45"/>
      <c r="H100" s="49"/>
    </row>
    <row r="101" spans="4:8">
      <c r="D101" s="45"/>
      <c r="H101" s="49"/>
    </row>
    <row r="102" spans="4:8">
      <c r="D102" s="45"/>
      <c r="H102" s="49"/>
    </row>
    <row r="103" spans="4:8">
      <c r="D103" s="45"/>
      <c r="H103" s="49"/>
    </row>
    <row r="104" spans="4:8">
      <c r="D104" s="45"/>
      <c r="H104" s="49"/>
    </row>
    <row r="105" spans="4:8">
      <c r="D105" s="45"/>
      <c r="H105" s="49"/>
    </row>
    <row r="106" spans="4:8">
      <c r="D106" s="45"/>
      <c r="H106" s="49"/>
    </row>
    <row r="107" spans="4:8">
      <c r="D107" s="45"/>
      <c r="H107" s="49"/>
    </row>
    <row r="108" spans="4:8">
      <c r="D108" s="45"/>
      <c r="H108" s="49"/>
    </row>
    <row r="109" spans="4:8">
      <c r="D109" s="45"/>
      <c r="H109" s="49"/>
    </row>
    <row r="110" spans="4:8">
      <c r="D110" s="45"/>
      <c r="H110" s="49"/>
    </row>
    <row r="111" spans="4:8">
      <c r="D111" s="45"/>
      <c r="H111" s="49"/>
    </row>
    <row r="112" spans="4:8">
      <c r="D112" s="45"/>
      <c r="H112" s="49"/>
    </row>
    <row r="113" spans="4:8">
      <c r="D113" s="45"/>
      <c r="H113" s="49"/>
    </row>
    <row r="114" spans="4:8">
      <c r="D114" s="45"/>
      <c r="H114" s="49"/>
    </row>
    <row r="115" spans="4:8">
      <c r="D115" s="45"/>
      <c r="H115" s="49"/>
    </row>
    <row r="116" spans="4:8">
      <c r="D116" s="45"/>
      <c r="H116" s="49"/>
    </row>
    <row r="117" spans="4:8">
      <c r="D117" s="45"/>
      <c r="H117" s="49"/>
    </row>
    <row r="118" spans="4:8">
      <c r="D118" s="45"/>
      <c r="H118" s="49"/>
    </row>
    <row r="119" spans="4:8">
      <c r="D119" s="45"/>
      <c r="H119" s="49"/>
    </row>
    <row r="120" spans="4:8">
      <c r="D120" s="45"/>
      <c r="H120" s="49"/>
    </row>
    <row r="121" spans="4:8">
      <c r="D121" s="45"/>
      <c r="H121" s="49"/>
    </row>
    <row r="122" spans="4:8">
      <c r="D122" s="45"/>
      <c r="H122" s="49"/>
    </row>
    <row r="123" spans="4:8">
      <c r="D123" s="45"/>
      <c r="H123" s="49"/>
    </row>
    <row r="124" spans="4:8">
      <c r="D124" s="45"/>
      <c r="H124" s="49"/>
    </row>
    <row r="125" spans="4:8">
      <c r="D125" s="45"/>
      <c r="H125" s="49"/>
    </row>
    <row r="126" spans="4:8">
      <c r="D126" s="45"/>
      <c r="H126" s="49"/>
    </row>
    <row r="127" spans="4:8">
      <c r="D127" s="45"/>
      <c r="H127" s="49"/>
    </row>
    <row r="128" spans="4:8">
      <c r="D128" s="45"/>
      <c r="H128" s="49"/>
    </row>
    <row r="129" spans="4:8">
      <c r="D129" s="45"/>
      <c r="H129" s="49"/>
    </row>
    <row r="130" spans="4:8">
      <c r="D130" s="45"/>
      <c r="H130" s="49"/>
    </row>
    <row r="131" spans="4:8">
      <c r="D131" s="45"/>
      <c r="H131" s="49"/>
    </row>
    <row r="132" spans="4:8">
      <c r="D132" s="45"/>
      <c r="H132" s="49"/>
    </row>
    <row r="133" spans="4:8">
      <c r="D133" s="45"/>
      <c r="H133" s="49"/>
    </row>
    <row r="134" spans="4:8">
      <c r="D134" s="45"/>
      <c r="H134" s="49"/>
    </row>
    <row r="135" spans="4:8">
      <c r="D135" s="45"/>
      <c r="H135" s="49"/>
    </row>
    <row r="136" spans="4:8">
      <c r="D136" s="45"/>
      <c r="H136" s="49"/>
    </row>
    <row r="137" spans="4:8">
      <c r="D137" s="45"/>
      <c r="H137" s="49"/>
    </row>
    <row r="138" spans="4:8">
      <c r="D138" s="45"/>
      <c r="H138" s="49"/>
    </row>
    <row r="139" spans="4:8">
      <c r="D139" s="45"/>
      <c r="H139" s="49"/>
    </row>
    <row r="140" spans="4:8">
      <c r="D140" s="45"/>
      <c r="H140" s="49"/>
    </row>
    <row r="141" spans="4:8">
      <c r="D141" s="45"/>
      <c r="H141" s="49"/>
    </row>
    <row r="142" spans="4:8">
      <c r="D142" s="45"/>
      <c r="H142" s="49"/>
    </row>
    <row r="143" spans="4:8">
      <c r="D143" s="45"/>
      <c r="H143" s="49"/>
    </row>
    <row r="144" spans="4:8">
      <c r="D144" s="45"/>
      <c r="H144" s="49"/>
    </row>
    <row r="145" spans="4:8">
      <c r="D145" s="45"/>
      <c r="H145" s="49"/>
    </row>
    <row r="146" spans="4:8">
      <c r="D146" s="45"/>
      <c r="H146" s="49"/>
    </row>
    <row r="147" spans="4:8">
      <c r="D147" s="45"/>
      <c r="H147" s="49"/>
    </row>
    <row r="148" spans="4:8">
      <c r="D148" s="45"/>
      <c r="H148" s="49"/>
    </row>
    <row r="149" spans="4:8">
      <c r="D149" s="45"/>
      <c r="H149" s="49"/>
    </row>
    <row r="150" spans="4:8">
      <c r="D150" s="45"/>
      <c r="H150" s="49"/>
    </row>
    <row r="151" spans="4:8">
      <c r="D151" s="45"/>
      <c r="H151" s="49"/>
    </row>
    <row r="152" spans="4:8">
      <c r="D152" s="45"/>
      <c r="H152" s="49"/>
    </row>
    <row r="153" spans="4:8">
      <c r="D153" s="45"/>
      <c r="H153" s="49"/>
    </row>
    <row r="154" spans="4:8">
      <c r="D154" s="45"/>
      <c r="H154" s="49"/>
    </row>
    <row r="155" spans="4:8">
      <c r="D155" s="45"/>
      <c r="H155" s="49"/>
    </row>
    <row r="156" spans="4:8">
      <c r="D156" s="45"/>
      <c r="H156" s="49"/>
    </row>
    <row r="157" spans="4:8">
      <c r="D157" s="45"/>
      <c r="H157" s="49"/>
    </row>
    <row r="158" spans="4:8">
      <c r="D158" s="45"/>
      <c r="H158" s="49"/>
    </row>
    <row r="159" spans="4:8">
      <c r="D159" s="45"/>
      <c r="H159" s="49"/>
    </row>
    <row r="160" spans="4:8">
      <c r="D160" s="45"/>
      <c r="H160" s="49"/>
    </row>
    <row r="161" spans="4:8">
      <c r="D161" s="45"/>
      <c r="H161" s="49"/>
    </row>
    <row r="162" spans="4:8">
      <c r="D162" s="45"/>
      <c r="H162" s="49"/>
    </row>
    <row r="163" spans="4:8">
      <c r="D163" s="45"/>
      <c r="H163" s="49"/>
    </row>
    <row r="164" spans="4:8">
      <c r="D164" s="45"/>
      <c r="H164" s="49"/>
    </row>
    <row r="165" spans="4:8">
      <c r="D165" s="45"/>
      <c r="H165" s="49"/>
    </row>
    <row r="166" spans="4:8">
      <c r="D166" s="45"/>
      <c r="H166" s="49"/>
    </row>
    <row r="167" spans="4:8">
      <c r="D167" s="45"/>
      <c r="H167" s="49"/>
    </row>
    <row r="168" spans="4:8">
      <c r="D168" s="45"/>
      <c r="H168" s="49"/>
    </row>
    <row r="169" spans="4:8">
      <c r="D169" s="45"/>
      <c r="H169" s="49"/>
    </row>
    <row r="170" spans="4:8">
      <c r="D170" s="45"/>
      <c r="H170" s="49"/>
    </row>
    <row r="171" spans="4:8">
      <c r="D171" s="45"/>
      <c r="H171" s="49"/>
    </row>
    <row r="172" spans="4:8">
      <c r="D172" s="45"/>
      <c r="H172" s="49"/>
    </row>
    <row r="173" spans="4:8">
      <c r="D173" s="45"/>
      <c r="H173" s="49"/>
    </row>
    <row r="174" spans="4:8">
      <c r="D174" s="45"/>
      <c r="H174" s="49"/>
    </row>
    <row r="175" spans="4:8">
      <c r="D175" s="45"/>
      <c r="H175" s="49"/>
    </row>
    <row r="176" spans="4:8">
      <c r="D176" s="45"/>
      <c r="H176" s="49"/>
    </row>
    <row r="177" spans="4:8">
      <c r="D177" s="45"/>
      <c r="H177" s="49"/>
    </row>
    <row r="178" spans="4:8">
      <c r="D178" s="45"/>
      <c r="H178" s="49"/>
    </row>
    <row r="179" spans="4:8">
      <c r="D179" s="45"/>
      <c r="H179" s="49"/>
    </row>
    <row r="180" spans="4:8">
      <c r="D180" s="45"/>
      <c r="H180" s="49"/>
    </row>
    <row r="181" spans="4:8">
      <c r="D181" s="45"/>
      <c r="H181" s="49"/>
    </row>
    <row r="182" spans="4:8">
      <c r="D182" s="45"/>
      <c r="H182" s="49"/>
    </row>
    <row r="183" spans="4:8">
      <c r="D183" s="45"/>
      <c r="H183" s="49"/>
    </row>
    <row r="184" spans="4:8">
      <c r="D184" s="45"/>
      <c r="H184" s="49"/>
    </row>
    <row r="185" spans="4:8">
      <c r="D185" s="45"/>
      <c r="H185" s="49"/>
    </row>
    <row r="186" spans="4:8">
      <c r="D186" s="45"/>
      <c r="H186" s="49"/>
    </row>
    <row r="187" spans="4:8">
      <c r="D187" s="45"/>
      <c r="H187" s="49"/>
    </row>
    <row r="188" spans="4:8">
      <c r="D188" s="45"/>
      <c r="H188" s="49"/>
    </row>
    <row r="189" spans="4:8">
      <c r="D189" s="45"/>
      <c r="H189" s="49"/>
    </row>
    <row r="190" spans="4:8">
      <c r="D190" s="45"/>
      <c r="H190" s="49"/>
    </row>
    <row r="191" spans="4:8">
      <c r="D191" s="45"/>
      <c r="H191" s="49"/>
    </row>
    <row r="192" spans="4:8">
      <c r="D192" s="45"/>
      <c r="H192" s="49"/>
    </row>
    <row r="193" spans="4:8">
      <c r="D193" s="45"/>
      <c r="H193" s="49"/>
    </row>
    <row r="194" spans="4:8">
      <c r="D194" s="45"/>
      <c r="H194" s="49"/>
    </row>
    <row r="195" spans="4:8">
      <c r="D195" s="45"/>
      <c r="H195" s="49"/>
    </row>
    <row r="196" spans="4:8">
      <c r="D196" s="45"/>
      <c r="H196" s="49"/>
    </row>
    <row r="197" spans="4:8">
      <c r="D197" s="45"/>
      <c r="H197" s="49"/>
    </row>
    <row r="198" spans="4:8">
      <c r="D198" s="45"/>
      <c r="H198" s="49"/>
    </row>
    <row r="199" spans="4:8">
      <c r="D199" s="45"/>
      <c r="H199" s="49"/>
    </row>
    <row r="200" spans="4:8">
      <c r="D200" s="45"/>
      <c r="H200" s="49"/>
    </row>
    <row r="201" spans="4:8">
      <c r="D201" s="45"/>
      <c r="H201" s="49"/>
    </row>
    <row r="202" spans="4:8">
      <c r="D202" s="45"/>
      <c r="H202" s="49"/>
    </row>
    <row r="203" spans="4:8">
      <c r="D203" s="45"/>
      <c r="H203" s="49"/>
    </row>
    <row r="204" spans="4:8">
      <c r="D204" s="45"/>
      <c r="H204" s="49"/>
    </row>
    <row r="205" spans="4:8">
      <c r="D205" s="45"/>
      <c r="H205" s="49"/>
    </row>
    <row r="206" spans="4:8">
      <c r="D206" s="45"/>
      <c r="H206" s="49"/>
    </row>
    <row r="207" spans="4:8">
      <c r="D207" s="45"/>
      <c r="H207" s="49"/>
    </row>
    <row r="208" spans="4:8">
      <c r="D208" s="45"/>
      <c r="H208" s="49"/>
    </row>
    <row r="209" spans="4:8">
      <c r="D209" s="45"/>
      <c r="H209" s="49"/>
    </row>
    <row r="210" spans="4:8">
      <c r="D210" s="45"/>
      <c r="H210" s="49"/>
    </row>
    <row r="211" spans="4:8">
      <c r="D211" s="45"/>
      <c r="H211" s="49"/>
    </row>
    <row r="212" spans="4:8">
      <c r="D212" s="45"/>
      <c r="H212" s="49"/>
    </row>
    <row r="213" spans="4:8">
      <c r="D213" s="45"/>
      <c r="H213" s="49"/>
    </row>
    <row r="214" spans="4:8">
      <c r="D214" s="45"/>
      <c r="H214" s="49"/>
    </row>
    <row r="215" spans="4:8">
      <c r="D215" s="45"/>
      <c r="H215" s="49"/>
    </row>
    <row r="216" spans="4:8">
      <c r="D216" s="45"/>
      <c r="H216" s="49"/>
    </row>
    <row r="217" spans="4:8">
      <c r="D217" s="45"/>
      <c r="H217" s="49"/>
    </row>
    <row r="218" spans="4:8">
      <c r="D218" s="45"/>
      <c r="H218" s="49"/>
    </row>
    <row r="219" spans="4:8">
      <c r="D219" s="45"/>
      <c r="H219" s="49"/>
    </row>
    <row r="220" spans="4:8">
      <c r="D220" s="45"/>
      <c r="H220" s="49"/>
    </row>
    <row r="221" spans="4:8">
      <c r="D221" s="45"/>
      <c r="H221" s="49"/>
    </row>
    <row r="222" spans="4:8">
      <c r="D222" s="45"/>
      <c r="H222" s="49"/>
    </row>
    <row r="223" spans="4:8">
      <c r="D223" s="45"/>
      <c r="H223" s="49"/>
    </row>
    <row r="224" spans="4:8">
      <c r="D224" s="45"/>
      <c r="H224" s="49"/>
    </row>
    <row r="225" spans="4:8">
      <c r="D225" s="45"/>
      <c r="H225" s="49"/>
    </row>
    <row r="226" spans="4:8">
      <c r="D226" s="45"/>
      <c r="H226" s="49"/>
    </row>
    <row r="227" spans="4:8">
      <c r="D227" s="45"/>
      <c r="H227" s="49"/>
    </row>
    <row r="228" spans="4:8">
      <c r="D228" s="45"/>
      <c r="H228" s="49"/>
    </row>
    <row r="229" spans="4:8">
      <c r="D229" s="45"/>
      <c r="H229" s="49"/>
    </row>
    <row r="230" spans="4:8">
      <c r="D230" s="45"/>
      <c r="H230" s="49"/>
    </row>
    <row r="231" spans="4:8">
      <c r="D231" s="45"/>
      <c r="H231" s="49"/>
    </row>
    <row r="232" spans="4:8">
      <c r="D232" s="45"/>
      <c r="H232" s="49"/>
    </row>
    <row r="233" spans="4:8">
      <c r="D233" s="45"/>
      <c r="H233" s="49"/>
    </row>
    <row r="234" spans="4:8">
      <c r="D234" s="45"/>
      <c r="H234" s="49"/>
    </row>
    <row r="235" spans="4:8">
      <c r="D235" s="45"/>
      <c r="H235" s="49"/>
    </row>
    <row r="236" spans="4:8">
      <c r="D236" s="45"/>
      <c r="H236" s="49"/>
    </row>
    <row r="237" spans="4:8">
      <c r="D237" s="45"/>
      <c r="H237" s="49"/>
    </row>
    <row r="238" spans="4:8">
      <c r="D238" s="45"/>
      <c r="H238" s="49"/>
    </row>
    <row r="239" spans="4:8">
      <c r="D239" s="45"/>
      <c r="H239" s="49"/>
    </row>
    <row r="240" spans="4:8">
      <c r="D240" s="45"/>
      <c r="H240" s="49"/>
    </row>
    <row r="241" spans="4:8">
      <c r="D241" s="45"/>
      <c r="H241" s="49"/>
    </row>
    <row r="242" spans="4:8">
      <c r="D242" s="45"/>
      <c r="H242" s="49"/>
    </row>
    <row r="243" spans="4:8">
      <c r="D243" s="45"/>
      <c r="H243" s="49"/>
    </row>
    <row r="244" spans="4:8">
      <c r="D244" s="45"/>
      <c r="H244" s="49"/>
    </row>
    <row r="245" spans="4:8">
      <c r="D245" s="45"/>
      <c r="H245" s="49"/>
    </row>
    <row r="246" spans="4:8">
      <c r="D246" s="45"/>
      <c r="H246" s="49"/>
    </row>
    <row r="247" spans="4:8">
      <c r="D247" s="45"/>
      <c r="H247" s="49"/>
    </row>
    <row r="248" spans="4:8">
      <c r="D248" s="45"/>
      <c r="H248" s="49"/>
    </row>
    <row r="249" spans="4:8">
      <c r="D249" s="45"/>
      <c r="H249" s="49"/>
    </row>
    <row r="250" spans="4:8">
      <c r="D250" s="45"/>
      <c r="H250" s="49"/>
    </row>
    <row r="251" spans="4:8">
      <c r="D251" s="45"/>
      <c r="H251" s="49"/>
    </row>
    <row r="252" spans="4:8">
      <c r="D252" s="45"/>
      <c r="H252" s="49"/>
    </row>
    <row r="253" spans="4:8">
      <c r="D253" s="45"/>
      <c r="H253" s="49"/>
    </row>
    <row r="254" spans="4:8">
      <c r="D254" s="45"/>
      <c r="H254" s="49"/>
    </row>
    <row r="255" spans="4:8">
      <c r="D255" s="45"/>
      <c r="H255" s="49"/>
    </row>
    <row r="256" spans="4:8">
      <c r="D256" s="45"/>
      <c r="H256" s="49"/>
    </row>
    <row r="257" spans="4:8">
      <c r="D257" s="45"/>
      <c r="H257" s="49"/>
    </row>
    <row r="258" spans="4:8">
      <c r="D258" s="45"/>
      <c r="H258" s="49"/>
    </row>
    <row r="259" spans="4:8">
      <c r="D259" s="45"/>
      <c r="H259" s="49"/>
    </row>
    <row r="260" spans="4:8">
      <c r="D260" s="45"/>
      <c r="H260" s="49"/>
    </row>
    <row r="261" spans="4:8">
      <c r="D261" s="45"/>
      <c r="H261" s="49"/>
    </row>
    <row r="262" spans="4:8">
      <c r="D262" s="45"/>
      <c r="H262" s="49"/>
    </row>
    <row r="263" spans="4:8">
      <c r="D263" s="45"/>
      <c r="H263" s="49"/>
    </row>
    <row r="264" spans="4:8">
      <c r="D264" s="45"/>
      <c r="H264" s="49"/>
    </row>
    <row r="265" spans="4:8">
      <c r="D265" s="45"/>
      <c r="H265" s="49"/>
    </row>
    <row r="266" spans="4:8">
      <c r="D266" s="45"/>
      <c r="H266" s="49"/>
    </row>
    <row r="267" spans="4:8">
      <c r="D267" s="45"/>
      <c r="H267" s="49"/>
    </row>
    <row r="268" spans="4:8">
      <c r="D268" s="45"/>
      <c r="H268" s="49"/>
    </row>
    <row r="269" spans="4:8">
      <c r="D269" s="45"/>
      <c r="H269" s="49"/>
    </row>
    <row r="270" spans="4:8">
      <c r="D270" s="45"/>
      <c r="H270" s="49"/>
    </row>
    <row r="271" spans="4:8">
      <c r="D271" s="45"/>
      <c r="H271" s="49"/>
    </row>
    <row r="272" spans="4:8">
      <c r="D272" s="45"/>
      <c r="H272" s="49"/>
    </row>
    <row r="273" spans="4:8">
      <c r="D273" s="45"/>
      <c r="H273" s="49"/>
    </row>
    <row r="274" spans="4:8">
      <c r="D274" s="45"/>
      <c r="H274" s="49"/>
    </row>
    <row r="275" spans="4:8">
      <c r="D275" s="45"/>
      <c r="H275" s="49"/>
    </row>
    <row r="276" spans="4:8">
      <c r="D276" s="45"/>
      <c r="H276" s="49"/>
    </row>
    <row r="277" spans="4:8">
      <c r="D277" s="45"/>
      <c r="H277" s="49"/>
    </row>
    <row r="278" spans="4:8">
      <c r="D278" s="45"/>
      <c r="H278" s="49"/>
    </row>
    <row r="279" spans="4:8">
      <c r="D279" s="45"/>
      <c r="H279" s="49"/>
    </row>
    <row r="280" spans="4:8">
      <c r="D280" s="45"/>
      <c r="H280" s="49"/>
    </row>
    <row r="281" spans="4:8">
      <c r="D281" s="45"/>
      <c r="H281" s="49"/>
    </row>
    <row r="282" spans="4:8">
      <c r="D282" s="45"/>
      <c r="H282" s="49"/>
    </row>
    <row r="283" spans="4:8">
      <c r="D283" s="45"/>
      <c r="H283" s="49"/>
    </row>
    <row r="284" spans="4:8">
      <c r="D284" s="45"/>
      <c r="H284" s="49"/>
    </row>
    <row r="285" spans="4:8">
      <c r="D285" s="45"/>
      <c r="H285" s="49"/>
    </row>
    <row r="286" spans="4:8">
      <c r="D286" s="45"/>
      <c r="H286" s="49"/>
    </row>
    <row r="287" spans="4:8">
      <c r="D287" s="45"/>
      <c r="H287" s="49"/>
    </row>
    <row r="288" spans="4:8">
      <c r="D288" s="45"/>
      <c r="H288" s="49"/>
    </row>
    <row r="289" spans="4:8">
      <c r="D289" s="45"/>
      <c r="H289" s="49"/>
    </row>
    <row r="290" spans="4:8">
      <c r="D290" s="45"/>
      <c r="H290" s="49"/>
    </row>
    <row r="291" spans="4:8">
      <c r="D291" s="45"/>
      <c r="H291" s="49"/>
    </row>
    <row r="292" spans="4:8">
      <c r="D292" s="45"/>
      <c r="H292" s="49"/>
    </row>
    <row r="293" spans="4:8">
      <c r="D293" s="45"/>
      <c r="H293" s="49"/>
    </row>
    <row r="294" spans="4:8">
      <c r="D294" s="45"/>
      <c r="H294" s="49"/>
    </row>
    <row r="295" spans="4:8">
      <c r="D295" s="45"/>
      <c r="H295" s="49"/>
    </row>
    <row r="296" spans="4:8">
      <c r="D296" s="45"/>
      <c r="H296" s="49"/>
    </row>
    <row r="297" spans="4:8">
      <c r="D297" s="45"/>
      <c r="H297" s="49"/>
    </row>
    <row r="298" spans="4:8">
      <c r="D298" s="45"/>
      <c r="H298" s="49"/>
    </row>
    <row r="299" spans="4:8">
      <c r="D299" s="45"/>
      <c r="H299" s="49"/>
    </row>
    <row r="300" spans="4:8">
      <c r="D300" s="45"/>
      <c r="H300" s="49"/>
    </row>
    <row r="301" spans="4:8">
      <c r="D301" s="45"/>
      <c r="H301" s="49"/>
    </row>
    <row r="302" spans="4:8">
      <c r="D302" s="45"/>
      <c r="H302" s="49"/>
    </row>
    <row r="303" spans="4:8">
      <c r="D303" s="45"/>
      <c r="H303" s="49"/>
    </row>
    <row r="304" spans="4:8">
      <c r="D304" s="45"/>
      <c r="H304" s="49"/>
    </row>
    <row r="305" spans="4:8">
      <c r="D305" s="45"/>
      <c r="H305" s="49"/>
    </row>
    <row r="306" spans="4:8">
      <c r="D306" s="45"/>
      <c r="H306" s="49"/>
    </row>
    <row r="307" spans="4:8">
      <c r="D307" s="45"/>
      <c r="H307" s="49"/>
    </row>
    <row r="308" spans="4:8">
      <c r="D308" s="45"/>
      <c r="H308" s="49"/>
    </row>
    <row r="309" spans="4:8">
      <c r="D309" s="45"/>
      <c r="H309" s="49"/>
    </row>
    <row r="310" spans="4:8">
      <c r="D310" s="45"/>
      <c r="H310" s="49"/>
    </row>
    <row r="311" spans="4:8">
      <c r="D311" s="45"/>
      <c r="H311" s="49"/>
    </row>
    <row r="312" spans="4:8">
      <c r="D312" s="45"/>
      <c r="H312" s="49"/>
    </row>
    <row r="313" spans="4:8">
      <c r="D313" s="45"/>
      <c r="H313" s="49"/>
    </row>
    <row r="314" spans="4:8">
      <c r="D314" s="45"/>
      <c r="H314" s="49"/>
    </row>
    <row r="315" spans="4:8">
      <c r="D315" s="45"/>
      <c r="H315" s="49"/>
    </row>
    <row r="316" spans="4:8">
      <c r="D316" s="45"/>
      <c r="H316" s="49"/>
    </row>
    <row r="317" spans="4:8">
      <c r="D317" s="45"/>
      <c r="H317" s="49"/>
    </row>
    <row r="318" spans="4:8">
      <c r="D318" s="45"/>
      <c r="H318" s="49"/>
    </row>
    <row r="319" spans="4:8">
      <c r="D319" s="45"/>
      <c r="H319" s="49"/>
    </row>
    <row r="320" spans="4:8">
      <c r="D320" s="45"/>
      <c r="H320" s="49"/>
    </row>
    <row r="321" spans="4:8">
      <c r="D321" s="45"/>
      <c r="H321" s="49"/>
    </row>
    <row r="322" spans="4:8">
      <c r="D322" s="45"/>
      <c r="H322" s="49"/>
    </row>
    <row r="323" spans="4:8">
      <c r="D323" s="45"/>
      <c r="H323" s="49"/>
    </row>
    <row r="324" spans="4:8">
      <c r="D324" s="45"/>
      <c r="H324" s="49"/>
    </row>
    <row r="325" spans="4:8">
      <c r="D325" s="45"/>
      <c r="H325" s="49"/>
    </row>
    <row r="326" spans="4:8">
      <c r="D326" s="45"/>
      <c r="H326" s="49"/>
    </row>
    <row r="327" spans="4:8">
      <c r="D327" s="45"/>
      <c r="H327" s="49"/>
    </row>
    <row r="328" spans="4:8">
      <c r="D328" s="45"/>
      <c r="H328" s="49"/>
    </row>
    <row r="329" spans="4:8">
      <c r="D329" s="45"/>
      <c r="H329" s="49"/>
    </row>
    <row r="330" spans="4:8">
      <c r="D330" s="45"/>
      <c r="H330" s="49"/>
    </row>
    <row r="331" spans="4:8">
      <c r="D331" s="45"/>
      <c r="H331" s="49"/>
    </row>
    <row r="332" spans="4:8">
      <c r="D332" s="45"/>
      <c r="H332" s="49"/>
    </row>
    <row r="333" spans="4:8">
      <c r="D333" s="45"/>
      <c r="H333" s="49"/>
    </row>
    <row r="334" spans="4:8">
      <c r="D334" s="45"/>
      <c r="H334" s="49"/>
    </row>
    <row r="335" spans="4:8">
      <c r="D335" s="45"/>
      <c r="H335" s="49"/>
    </row>
    <row r="336" spans="4:8">
      <c r="D336" s="45"/>
      <c r="H336" s="49"/>
    </row>
    <row r="337" spans="4:8">
      <c r="D337" s="45"/>
      <c r="H337" s="49"/>
    </row>
    <row r="338" spans="4:8">
      <c r="D338" s="45"/>
      <c r="H338" s="49"/>
    </row>
    <row r="339" spans="4:8">
      <c r="D339" s="45"/>
      <c r="H339" s="49"/>
    </row>
    <row r="340" spans="4:8">
      <c r="D340" s="45"/>
      <c r="H340" s="49"/>
    </row>
    <row r="341" spans="4:8">
      <c r="D341" s="45"/>
      <c r="H341" s="49"/>
    </row>
    <row r="342" spans="4:8">
      <c r="D342" s="45"/>
      <c r="H342" s="49"/>
    </row>
    <row r="343" spans="4:8">
      <c r="D343" s="45"/>
      <c r="H343" s="49"/>
    </row>
    <row r="344" spans="4:8">
      <c r="D344" s="45"/>
      <c r="H344" s="49"/>
    </row>
    <row r="345" spans="4:8">
      <c r="D345" s="45"/>
      <c r="H345" s="49"/>
    </row>
    <row r="346" spans="4:8">
      <c r="D346" s="45"/>
      <c r="H346" s="49"/>
    </row>
    <row r="347" spans="4:8">
      <c r="D347" s="45"/>
      <c r="H347" s="49"/>
    </row>
    <row r="348" spans="4:8">
      <c r="D348" s="45"/>
      <c r="H348" s="49"/>
    </row>
    <row r="349" spans="4:8">
      <c r="D349" s="45"/>
      <c r="H349" s="49"/>
    </row>
    <row r="350" spans="4:8">
      <c r="D350" s="45"/>
      <c r="H350" s="49"/>
    </row>
    <row r="351" spans="4:8">
      <c r="D351" s="45"/>
      <c r="H351" s="49"/>
    </row>
    <row r="352" spans="4:8">
      <c r="D352" s="45"/>
      <c r="H352" s="49"/>
    </row>
    <row r="353" spans="4:8">
      <c r="D353" s="45"/>
      <c r="H353" s="49"/>
    </row>
    <row r="354" spans="4:8">
      <c r="D354" s="45"/>
      <c r="H354" s="49"/>
    </row>
    <row r="355" spans="4:8">
      <c r="D355" s="45"/>
      <c r="H355" s="49"/>
    </row>
    <row r="356" spans="4:8">
      <c r="D356" s="45"/>
      <c r="H356" s="49"/>
    </row>
    <row r="357" spans="4:8">
      <c r="D357" s="45"/>
      <c r="H357" s="49"/>
    </row>
    <row r="358" spans="4:8">
      <c r="D358" s="45"/>
      <c r="H358" s="49"/>
    </row>
    <row r="359" spans="4:8">
      <c r="D359" s="45"/>
      <c r="H359" s="49"/>
    </row>
    <row r="360" spans="4:8">
      <c r="D360" s="45"/>
      <c r="H360" s="49"/>
    </row>
    <row r="361" spans="4:8">
      <c r="D361" s="45"/>
      <c r="H361" s="49"/>
    </row>
    <row r="362" spans="4:8">
      <c r="D362" s="45"/>
      <c r="H362" s="49"/>
    </row>
    <row r="363" spans="4:8">
      <c r="D363" s="45"/>
      <c r="H363" s="49"/>
    </row>
    <row r="364" spans="4:8">
      <c r="D364" s="45"/>
      <c r="H364" s="49"/>
    </row>
    <row r="365" spans="4:8">
      <c r="D365" s="45"/>
      <c r="H365" s="49"/>
    </row>
    <row r="366" spans="4:8">
      <c r="D366" s="45"/>
      <c r="H366" s="49"/>
    </row>
    <row r="367" spans="4:8">
      <c r="D367" s="45"/>
      <c r="H367" s="49"/>
    </row>
    <row r="368" spans="4:8">
      <c r="D368" s="45"/>
      <c r="H368" s="49"/>
    </row>
    <row r="369" spans="4:8">
      <c r="D369" s="45"/>
      <c r="H369" s="49"/>
    </row>
    <row r="370" spans="4:8">
      <c r="D370" s="45"/>
      <c r="H370" s="49"/>
    </row>
    <row r="371" spans="4:8">
      <c r="D371" s="45"/>
      <c r="H371" s="49"/>
    </row>
    <row r="372" spans="4:8">
      <c r="D372" s="45"/>
      <c r="H372" s="49"/>
    </row>
    <row r="373" spans="4:8">
      <c r="D373" s="45"/>
      <c r="H373" s="49"/>
    </row>
    <row r="374" spans="4:8">
      <c r="D374" s="45"/>
      <c r="H374" s="49"/>
    </row>
    <row r="375" spans="4:8">
      <c r="D375" s="45"/>
      <c r="H375" s="49"/>
    </row>
    <row r="376" spans="4:8">
      <c r="D376" s="45"/>
      <c r="H376" s="49"/>
    </row>
    <row r="377" spans="4:8">
      <c r="D377" s="45"/>
      <c r="H377" s="49"/>
    </row>
    <row r="378" spans="4:8">
      <c r="D378" s="45"/>
      <c r="H378" s="49"/>
    </row>
    <row r="379" spans="4:8">
      <c r="D379" s="45"/>
      <c r="H379" s="49"/>
    </row>
    <row r="380" spans="4:8">
      <c r="D380" s="45"/>
      <c r="H380" s="49"/>
    </row>
    <row r="381" spans="4:8">
      <c r="D381" s="45"/>
      <c r="H381" s="49"/>
    </row>
    <row r="382" spans="4:8">
      <c r="D382" s="45"/>
      <c r="H382" s="49"/>
    </row>
    <row r="383" spans="4:8">
      <c r="D383" s="45"/>
      <c r="H383" s="49"/>
    </row>
    <row r="384" spans="4:8">
      <c r="D384" s="45"/>
      <c r="H384" s="49"/>
    </row>
    <row r="385" spans="4:8">
      <c r="D385" s="45"/>
      <c r="H385" s="49"/>
    </row>
    <row r="386" spans="4:8">
      <c r="D386" s="45"/>
      <c r="H386" s="49"/>
    </row>
    <row r="387" spans="4:8">
      <c r="D387" s="45"/>
      <c r="H387" s="49"/>
    </row>
    <row r="388" spans="4:8">
      <c r="D388" s="45"/>
      <c r="H388" s="49"/>
    </row>
    <row r="389" spans="4:8">
      <c r="D389" s="45"/>
      <c r="H389" s="49"/>
    </row>
    <row r="390" spans="4:8">
      <c r="D390" s="45"/>
      <c r="H390" s="49"/>
    </row>
    <row r="391" spans="4:8">
      <c r="D391" s="45"/>
      <c r="H391" s="49"/>
    </row>
    <row r="392" spans="4:8">
      <c r="D392" s="45"/>
      <c r="H392" s="49"/>
    </row>
    <row r="393" spans="4:8">
      <c r="D393" s="45"/>
      <c r="H393" s="49"/>
    </row>
    <row r="394" spans="4:8">
      <c r="D394" s="45"/>
      <c r="H394" s="49"/>
    </row>
    <row r="395" spans="4:8">
      <c r="D395" s="45"/>
      <c r="H395" s="49"/>
    </row>
    <row r="396" spans="4:8">
      <c r="D396" s="45"/>
      <c r="H396" s="49"/>
    </row>
    <row r="397" spans="4:8">
      <c r="D397" s="45"/>
      <c r="H397" s="49"/>
    </row>
    <row r="398" spans="4:8">
      <c r="D398" s="45"/>
      <c r="H398" s="49"/>
    </row>
    <row r="399" spans="4:8">
      <c r="D399" s="45"/>
      <c r="H399" s="49"/>
    </row>
    <row r="400" spans="4:8">
      <c r="D400" s="45"/>
      <c r="H400" s="49"/>
    </row>
    <row r="401" spans="4:8">
      <c r="D401" s="45"/>
      <c r="H401" s="49"/>
    </row>
    <row r="402" spans="4:8">
      <c r="D402" s="45"/>
      <c r="H402" s="49"/>
    </row>
    <row r="403" spans="4:8">
      <c r="D403" s="45"/>
      <c r="H403" s="49"/>
    </row>
    <row r="404" spans="4:8">
      <c r="D404" s="45"/>
      <c r="H404" s="49"/>
    </row>
    <row r="405" spans="4:8">
      <c r="D405" s="45"/>
      <c r="H405" s="49"/>
    </row>
    <row r="406" spans="4:8">
      <c r="D406" s="45"/>
      <c r="H406" s="49"/>
    </row>
    <row r="407" spans="4:8">
      <c r="D407" s="45"/>
      <c r="H407" s="49"/>
    </row>
    <row r="408" spans="4:8">
      <c r="D408" s="45"/>
      <c r="H408" s="49"/>
    </row>
    <row r="409" spans="4:8">
      <c r="D409" s="45"/>
      <c r="H409" s="49"/>
    </row>
    <row r="410" spans="4:8">
      <c r="D410" s="45"/>
      <c r="H410" s="49"/>
    </row>
    <row r="411" spans="4:8">
      <c r="D411" s="45"/>
      <c r="H411" s="49"/>
    </row>
    <row r="412" spans="4:8">
      <c r="D412" s="45"/>
      <c r="H412" s="49"/>
    </row>
    <row r="413" spans="4:8">
      <c r="D413" s="45"/>
      <c r="H413" s="49"/>
    </row>
    <row r="414" spans="4:8">
      <c r="D414" s="45"/>
      <c r="H414" s="49"/>
    </row>
    <row r="415" spans="4:8">
      <c r="D415" s="45"/>
      <c r="H415" s="49"/>
    </row>
    <row r="416" spans="4:8">
      <c r="D416" s="45"/>
      <c r="H416" s="49"/>
    </row>
    <row r="417" spans="4:8">
      <c r="D417" s="45"/>
      <c r="H417" s="49"/>
    </row>
    <row r="418" spans="4:8">
      <c r="D418" s="45"/>
      <c r="H418" s="49"/>
    </row>
    <row r="419" spans="4:8">
      <c r="D419" s="45"/>
      <c r="H419" s="49"/>
    </row>
    <row r="420" spans="4:8">
      <c r="D420" s="45"/>
      <c r="H420" s="49"/>
    </row>
    <row r="421" spans="4:8">
      <c r="D421" s="45"/>
      <c r="H421" s="49"/>
    </row>
    <row r="422" spans="4:8">
      <c r="D422" s="45"/>
      <c r="H422" s="49"/>
    </row>
    <row r="423" spans="4:8">
      <c r="D423" s="45"/>
      <c r="H423" s="49"/>
    </row>
    <row r="424" spans="4:8">
      <c r="D424" s="45"/>
      <c r="H424" s="49"/>
    </row>
    <row r="425" spans="4:8">
      <c r="D425" s="45"/>
      <c r="H425" s="49"/>
    </row>
    <row r="426" spans="4:8">
      <c r="D426" s="45"/>
      <c r="H426" s="49"/>
    </row>
    <row r="427" spans="4:8">
      <c r="D427" s="45"/>
      <c r="H427" s="49"/>
    </row>
    <row r="428" spans="4:8">
      <c r="D428" s="45"/>
      <c r="H428" s="49"/>
    </row>
    <row r="429" spans="4:8">
      <c r="D429" s="45"/>
      <c r="H429" s="49"/>
    </row>
    <row r="430" spans="4:8">
      <c r="D430" s="45"/>
      <c r="H430" s="49"/>
    </row>
    <row r="431" spans="4:8">
      <c r="D431" s="45"/>
      <c r="H431" s="49"/>
    </row>
    <row r="432" spans="4:8">
      <c r="D432" s="45"/>
      <c r="H432" s="49"/>
    </row>
    <row r="433" spans="4:8">
      <c r="D433" s="45"/>
      <c r="H433" s="49"/>
    </row>
    <row r="434" spans="4:8">
      <c r="D434" s="45"/>
      <c r="H434" s="49"/>
    </row>
    <row r="435" spans="4:8">
      <c r="D435" s="45"/>
      <c r="H435" s="49"/>
    </row>
    <row r="436" spans="4:8">
      <c r="D436" s="45"/>
      <c r="H436" s="49"/>
    </row>
    <row r="437" spans="4:8">
      <c r="D437" s="45"/>
      <c r="H437" s="49"/>
    </row>
    <row r="438" spans="4:8">
      <c r="D438" s="45"/>
      <c r="H438" s="49"/>
    </row>
    <row r="439" spans="4:8">
      <c r="D439" s="45"/>
      <c r="H439" s="49"/>
    </row>
    <row r="440" spans="4:8">
      <c r="D440" s="45"/>
      <c r="H440" s="49"/>
    </row>
    <row r="441" spans="4:8">
      <c r="D441" s="45"/>
      <c r="H441" s="49"/>
    </row>
    <row r="442" spans="4:8">
      <c r="D442" s="45"/>
      <c r="H442" s="49"/>
    </row>
    <row r="443" spans="4:8">
      <c r="D443" s="45"/>
      <c r="H443" s="49"/>
    </row>
    <row r="444" spans="4:8">
      <c r="D444" s="45"/>
      <c r="H444" s="49"/>
    </row>
    <row r="445" spans="4:8">
      <c r="D445" s="45"/>
      <c r="H445" s="49"/>
    </row>
    <row r="446" spans="4:8">
      <c r="D446" s="45"/>
      <c r="H446" s="49"/>
    </row>
    <row r="447" spans="4:8">
      <c r="D447" s="45"/>
      <c r="H447" s="49"/>
    </row>
    <row r="448" spans="4:8">
      <c r="D448" s="45"/>
      <c r="H448" s="49"/>
    </row>
    <row r="449" spans="4:8">
      <c r="D449" s="45"/>
      <c r="H449" s="49"/>
    </row>
    <row r="450" spans="4:8">
      <c r="D450" s="45"/>
      <c r="H450" s="49"/>
    </row>
    <row r="451" spans="4:8">
      <c r="D451" s="45"/>
      <c r="H451" s="49"/>
    </row>
    <row r="452" spans="4:8">
      <c r="D452" s="45"/>
      <c r="H452" s="49"/>
    </row>
    <row r="453" spans="4:8">
      <c r="D453" s="45"/>
      <c r="H453" s="49"/>
    </row>
    <row r="454" spans="4:8">
      <c r="D454" s="45"/>
      <c r="H454" s="49"/>
    </row>
    <row r="455" spans="4:8">
      <c r="D455" s="45"/>
      <c r="H455" s="49"/>
    </row>
    <row r="456" spans="4:8">
      <c r="D456" s="45"/>
      <c r="H456" s="49"/>
    </row>
    <row r="457" spans="4:8">
      <c r="D457" s="45"/>
      <c r="H457" s="49"/>
    </row>
    <row r="458" spans="4:8">
      <c r="D458" s="45"/>
      <c r="H458" s="49"/>
    </row>
    <row r="459" spans="4:8">
      <c r="D459" s="45"/>
      <c r="H459" s="49"/>
    </row>
    <row r="460" spans="4:8">
      <c r="D460" s="45"/>
      <c r="H460" s="49"/>
    </row>
    <row r="461" spans="4:8">
      <c r="D461" s="45"/>
      <c r="H461" s="49"/>
    </row>
    <row r="462" spans="4:8">
      <c r="D462" s="45"/>
      <c r="H462" s="49"/>
    </row>
    <row r="463" spans="4:8">
      <c r="D463" s="45"/>
      <c r="H463" s="49"/>
    </row>
    <row r="464" spans="4:8">
      <c r="D464" s="45"/>
      <c r="H464" s="49"/>
    </row>
    <row r="465" spans="4:8">
      <c r="D465" s="45"/>
      <c r="H465" s="49"/>
    </row>
    <row r="466" spans="4:8">
      <c r="D466" s="45"/>
      <c r="H466" s="49"/>
    </row>
    <row r="467" spans="4:8">
      <c r="D467" s="45"/>
      <c r="H467" s="49"/>
    </row>
    <row r="468" spans="4:8">
      <c r="D468" s="45"/>
      <c r="H468" s="49"/>
    </row>
    <row r="469" spans="4:8">
      <c r="D469" s="45"/>
      <c r="H469" s="49"/>
    </row>
    <row r="470" spans="4:8">
      <c r="D470" s="45"/>
      <c r="H470" s="49"/>
    </row>
    <row r="471" spans="4:8">
      <c r="D471" s="45"/>
      <c r="H471" s="49"/>
    </row>
    <row r="472" spans="4:8">
      <c r="D472" s="45"/>
      <c r="H472" s="49"/>
    </row>
    <row r="473" spans="4:8">
      <c r="D473" s="45"/>
      <c r="H473" s="49"/>
    </row>
    <row r="474" spans="4:8">
      <c r="D474" s="45"/>
      <c r="H474" s="49"/>
    </row>
    <row r="475" spans="4:8">
      <c r="D475" s="45"/>
      <c r="H475" s="49"/>
    </row>
    <row r="476" spans="4:8">
      <c r="D476" s="45"/>
      <c r="H476" s="49"/>
    </row>
    <row r="477" spans="4:8">
      <c r="D477" s="45"/>
      <c r="H477" s="49"/>
    </row>
    <row r="478" spans="4:8">
      <c r="D478" s="45"/>
      <c r="H478" s="49"/>
    </row>
    <row r="479" spans="4:8">
      <c r="D479" s="45"/>
      <c r="H479" s="49"/>
    </row>
    <row r="480" spans="4:8">
      <c r="D480" s="45"/>
      <c r="H480" s="49"/>
    </row>
    <row r="481" spans="4:8">
      <c r="D481" s="45"/>
      <c r="H481" s="49"/>
    </row>
    <row r="482" spans="4:8">
      <c r="D482" s="45"/>
      <c r="H482" s="49"/>
    </row>
    <row r="483" spans="4:8">
      <c r="D483" s="45"/>
      <c r="H483" s="49"/>
    </row>
    <row r="484" spans="4:8">
      <c r="D484" s="45"/>
      <c r="H484" s="49"/>
    </row>
    <row r="485" spans="4:8">
      <c r="D485" s="45"/>
      <c r="H485" s="49"/>
    </row>
    <row r="486" spans="4:8">
      <c r="D486" s="45"/>
      <c r="H486" s="49"/>
    </row>
    <row r="487" spans="4:8">
      <c r="D487" s="45"/>
      <c r="H487" s="49"/>
    </row>
    <row r="488" spans="4:8">
      <c r="D488" s="45"/>
      <c r="H488" s="49"/>
    </row>
    <row r="489" spans="4:8">
      <c r="D489" s="45"/>
      <c r="H489" s="49"/>
    </row>
    <row r="490" spans="4:8">
      <c r="D490" s="45"/>
      <c r="H490" s="49"/>
    </row>
    <row r="491" spans="4:8">
      <c r="D491" s="45"/>
      <c r="H491" s="49"/>
    </row>
    <row r="492" spans="4:8">
      <c r="D492" s="45"/>
      <c r="H492" s="49"/>
    </row>
    <row r="493" spans="4:8">
      <c r="D493" s="45"/>
      <c r="H493" s="49"/>
    </row>
    <row r="494" spans="4:8">
      <c r="D494" s="45"/>
      <c r="H494" s="49"/>
    </row>
    <row r="495" spans="4:8">
      <c r="D495" s="45"/>
      <c r="H495" s="49"/>
    </row>
    <row r="496" spans="4:8">
      <c r="D496" s="45"/>
      <c r="H496" s="49"/>
    </row>
    <row r="497" spans="4:8">
      <c r="D497" s="45"/>
      <c r="H497" s="49"/>
    </row>
    <row r="498" spans="4:8">
      <c r="D498" s="45"/>
      <c r="H498" s="49"/>
    </row>
    <row r="499" spans="4:8">
      <c r="D499" s="45"/>
      <c r="H499" s="49"/>
    </row>
    <row r="500" spans="4:8">
      <c r="D500" s="45"/>
      <c r="H500" s="49"/>
    </row>
    <row r="501" spans="4:8">
      <c r="D501" s="45"/>
      <c r="H501" s="49"/>
    </row>
    <row r="502" spans="4:8">
      <c r="D502" s="45"/>
      <c r="H502" s="49"/>
    </row>
    <row r="503" spans="4:8">
      <c r="D503" s="45"/>
      <c r="H503" s="49"/>
    </row>
    <row r="504" spans="4:8">
      <c r="D504" s="45"/>
      <c r="H504" s="49"/>
    </row>
    <row r="505" spans="4:8">
      <c r="D505" s="45"/>
      <c r="H505" s="49"/>
    </row>
    <row r="506" spans="4:8">
      <c r="D506" s="45"/>
      <c r="H506" s="49"/>
    </row>
    <row r="507" spans="4:8">
      <c r="D507" s="45"/>
      <c r="H507" s="49"/>
    </row>
    <row r="508" spans="4:8">
      <c r="D508" s="45"/>
      <c r="H508" s="49"/>
    </row>
    <row r="509" spans="4:8">
      <c r="D509" s="45"/>
      <c r="H509" s="49"/>
    </row>
    <row r="510" spans="4:8">
      <c r="D510" s="45"/>
      <c r="H510" s="49"/>
    </row>
    <row r="511" spans="4:8">
      <c r="D511" s="45"/>
      <c r="H511" s="49"/>
    </row>
    <row r="512" spans="4:8">
      <c r="D512" s="45"/>
      <c r="H512" s="49"/>
    </row>
    <row r="513" spans="4:8">
      <c r="D513" s="45"/>
      <c r="H513" s="49"/>
    </row>
    <row r="514" spans="4:8">
      <c r="D514" s="45"/>
      <c r="H514" s="49"/>
    </row>
    <row r="515" spans="4:8">
      <c r="D515" s="45"/>
      <c r="H515" s="49"/>
    </row>
    <row r="516" spans="4:8">
      <c r="D516" s="45"/>
      <c r="H516" s="49"/>
    </row>
    <row r="517" spans="4:8">
      <c r="D517" s="45"/>
      <c r="H517" s="49"/>
    </row>
    <row r="518" spans="4:8">
      <c r="D518" s="45"/>
      <c r="H518" s="49"/>
    </row>
    <row r="519" spans="4:8">
      <c r="D519" s="45"/>
      <c r="H519" s="49"/>
    </row>
    <row r="520" spans="4:8">
      <c r="D520" s="45"/>
      <c r="H520" s="49"/>
    </row>
    <row r="521" spans="4:8">
      <c r="D521" s="45"/>
      <c r="H521" s="49"/>
    </row>
    <row r="522" spans="4:8">
      <c r="D522" s="45"/>
      <c r="H522" s="49"/>
    </row>
    <row r="523" spans="4:8">
      <c r="D523" s="45"/>
      <c r="H523" s="49"/>
    </row>
    <row r="524" spans="4:8">
      <c r="D524" s="45"/>
      <c r="H524" s="49"/>
    </row>
    <row r="525" spans="4:8">
      <c r="D525" s="45"/>
      <c r="H525" s="49"/>
    </row>
    <row r="526" spans="4:8">
      <c r="D526" s="45"/>
      <c r="H526" s="49"/>
    </row>
    <row r="527" spans="4:8">
      <c r="D527" s="45"/>
      <c r="H527" s="49"/>
    </row>
    <row r="528" spans="4:8">
      <c r="D528" s="45"/>
      <c r="H528" s="49"/>
    </row>
    <row r="529" spans="4:8">
      <c r="D529" s="45"/>
      <c r="H529" s="49"/>
    </row>
    <row r="530" spans="4:8">
      <c r="D530" s="45"/>
      <c r="H530" s="49"/>
    </row>
    <row r="531" spans="4:8">
      <c r="D531" s="45"/>
      <c r="H531" s="49"/>
    </row>
    <row r="532" spans="4:8">
      <c r="D532" s="45"/>
      <c r="H532" s="49"/>
    </row>
    <row r="533" spans="4:8">
      <c r="D533" s="45"/>
      <c r="H533" s="49"/>
    </row>
    <row r="534" spans="4:8">
      <c r="D534" s="45"/>
      <c r="H534" s="49"/>
    </row>
    <row r="535" spans="4:8">
      <c r="D535" s="45"/>
      <c r="H535" s="49"/>
    </row>
    <row r="536" spans="4:8">
      <c r="D536" s="45"/>
      <c r="H536" s="49"/>
    </row>
    <row r="537" spans="4:8">
      <c r="D537" s="45"/>
      <c r="H537" s="49"/>
    </row>
    <row r="538" spans="4:8">
      <c r="D538" s="45"/>
      <c r="H538" s="49"/>
    </row>
    <row r="539" spans="4:8">
      <c r="D539" s="45"/>
      <c r="H539" s="49"/>
    </row>
    <row r="540" spans="4:8">
      <c r="D540" s="45"/>
      <c r="H540" s="49"/>
    </row>
    <row r="541" spans="4:8">
      <c r="D541" s="45"/>
      <c r="H541" s="49"/>
    </row>
    <row r="542" spans="4:8">
      <c r="D542" s="45"/>
      <c r="H542" s="49"/>
    </row>
    <row r="543" spans="4:8">
      <c r="D543" s="45"/>
      <c r="H543" s="49"/>
    </row>
    <row r="544" spans="4:8">
      <c r="D544" s="45"/>
      <c r="H544" s="49"/>
    </row>
    <row r="545" spans="4:8">
      <c r="D545" s="45"/>
      <c r="H545" s="49"/>
    </row>
    <row r="546" spans="4:8">
      <c r="D546" s="45"/>
      <c r="H546" s="49"/>
    </row>
    <row r="547" spans="4:8">
      <c r="D547" s="45"/>
      <c r="H547" s="49"/>
    </row>
    <row r="548" spans="4:8">
      <c r="D548" s="45"/>
      <c r="H548" s="49"/>
    </row>
    <row r="549" spans="4:8">
      <c r="D549" s="45"/>
      <c r="H549" s="49"/>
    </row>
    <row r="550" spans="4:8">
      <c r="D550" s="45"/>
      <c r="H550" s="49"/>
    </row>
    <row r="551" spans="4:8">
      <c r="D551" s="45"/>
      <c r="H551" s="49"/>
    </row>
    <row r="552" spans="4:8">
      <c r="D552" s="45"/>
      <c r="H552" s="49"/>
    </row>
    <row r="553" spans="4:8">
      <c r="D553" s="45"/>
      <c r="H553" s="49"/>
    </row>
    <row r="554" spans="4:8">
      <c r="D554" s="45"/>
      <c r="H554" s="49"/>
    </row>
    <row r="555" spans="4:8">
      <c r="D555" s="45"/>
      <c r="H555" s="49"/>
    </row>
    <row r="556" spans="4:8">
      <c r="D556" s="45"/>
      <c r="H556" s="49"/>
    </row>
    <row r="557" spans="4:8">
      <c r="D557" s="45"/>
      <c r="H557" s="49"/>
    </row>
    <row r="558" spans="4:8">
      <c r="D558" s="45"/>
      <c r="H558" s="49"/>
    </row>
    <row r="559" spans="4:8">
      <c r="D559" s="45"/>
      <c r="H559" s="49"/>
    </row>
    <row r="560" spans="4:8">
      <c r="D560" s="45"/>
      <c r="H560" s="49"/>
    </row>
    <row r="561" spans="4:8">
      <c r="D561" s="45"/>
      <c r="H561" s="49"/>
    </row>
    <row r="562" spans="4:8">
      <c r="D562" s="45"/>
      <c r="H562" s="49"/>
    </row>
    <row r="563" spans="4:8">
      <c r="D563" s="45"/>
      <c r="H563" s="49"/>
    </row>
    <row r="564" spans="4:8">
      <c r="D564" s="45"/>
      <c r="H564" s="49"/>
    </row>
    <row r="565" spans="4:8">
      <c r="D565" s="45"/>
      <c r="H565" s="49"/>
    </row>
    <row r="566" spans="4:8">
      <c r="D566" s="45"/>
      <c r="H566" s="49"/>
    </row>
    <row r="567" spans="4:8">
      <c r="D567" s="45"/>
      <c r="H567" s="49"/>
    </row>
    <row r="568" spans="4:8">
      <c r="D568" s="45"/>
      <c r="H568" s="49"/>
    </row>
    <row r="569" spans="4:8">
      <c r="D569" s="45"/>
      <c r="H569" s="49"/>
    </row>
    <row r="570" spans="4:8">
      <c r="D570" s="45"/>
      <c r="H570" s="49"/>
    </row>
    <row r="571" spans="4:8">
      <c r="D571" s="45"/>
      <c r="H571" s="49"/>
    </row>
    <row r="572" spans="4:8">
      <c r="D572" s="45"/>
      <c r="H572" s="49"/>
    </row>
    <row r="573" spans="4:8">
      <c r="D573" s="45"/>
      <c r="H573" s="49"/>
    </row>
    <row r="574" spans="4:8">
      <c r="D574" s="45"/>
      <c r="H574" s="49"/>
    </row>
    <row r="575" spans="4:8">
      <c r="D575" s="45"/>
      <c r="H575" s="49"/>
    </row>
    <row r="576" spans="4:8">
      <c r="D576" s="45"/>
      <c r="H576" s="49"/>
    </row>
    <row r="577" spans="4:8">
      <c r="D577" s="45"/>
      <c r="H577" s="49"/>
    </row>
    <row r="578" spans="4:8">
      <c r="D578" s="45"/>
      <c r="H578" s="49"/>
    </row>
    <row r="579" spans="4:8">
      <c r="D579" s="45"/>
      <c r="H579" s="49"/>
    </row>
    <row r="580" spans="4:8">
      <c r="D580" s="45"/>
      <c r="H580" s="49"/>
    </row>
    <row r="581" spans="4:8">
      <c r="D581" s="45"/>
      <c r="H581" s="49"/>
    </row>
    <row r="582" spans="4:8">
      <c r="D582" s="45"/>
      <c r="H582" s="49"/>
    </row>
    <row r="583" spans="4:8">
      <c r="D583" s="45"/>
      <c r="H583" s="49"/>
    </row>
    <row r="584" spans="4:8">
      <c r="D584" s="45"/>
      <c r="H584" s="49"/>
    </row>
    <row r="585" spans="4:8">
      <c r="D585" s="45"/>
      <c r="H585" s="49"/>
    </row>
    <row r="586" spans="4:8">
      <c r="D586" s="45"/>
      <c r="H586" s="49"/>
    </row>
    <row r="587" spans="4:8">
      <c r="D587" s="45"/>
      <c r="H587" s="49"/>
    </row>
    <row r="588" spans="4:8">
      <c r="D588" s="45"/>
      <c r="H588" s="49"/>
    </row>
    <row r="589" spans="4:8">
      <c r="D589" s="45"/>
      <c r="H589" s="49"/>
    </row>
    <row r="590" spans="4:8">
      <c r="D590" s="45"/>
      <c r="H590" s="49"/>
    </row>
    <row r="591" spans="4:8">
      <c r="D591" s="45"/>
      <c r="H591" s="49"/>
    </row>
    <row r="592" spans="4:8">
      <c r="D592" s="45"/>
      <c r="H592" s="49"/>
    </row>
    <row r="593" spans="4:8">
      <c r="D593" s="45"/>
      <c r="H593" s="49"/>
    </row>
    <row r="594" spans="4:8">
      <c r="D594" s="45"/>
      <c r="H594" s="49"/>
    </row>
    <row r="595" spans="4:8">
      <c r="D595" s="45"/>
      <c r="H595" s="49"/>
    </row>
    <row r="596" spans="4:8">
      <c r="D596" s="45"/>
      <c r="H596" s="49"/>
    </row>
    <row r="597" spans="4:8">
      <c r="D597" s="45"/>
      <c r="H597" s="49"/>
    </row>
    <row r="598" spans="4:8">
      <c r="D598" s="45"/>
      <c r="H598" s="49"/>
    </row>
    <row r="599" spans="4:8">
      <c r="D599" s="45"/>
      <c r="H599" s="49"/>
    </row>
    <row r="600" spans="4:8">
      <c r="D600" s="45"/>
      <c r="H600" s="49"/>
    </row>
    <row r="601" spans="4:8">
      <c r="D601" s="45"/>
      <c r="H601" s="49"/>
    </row>
    <row r="602" spans="4:8">
      <c r="D602" s="45"/>
      <c r="H602" s="49"/>
    </row>
    <row r="603" spans="4:8">
      <c r="D603" s="45"/>
      <c r="H603" s="49"/>
    </row>
    <row r="604" spans="4:8">
      <c r="D604" s="45"/>
      <c r="H604" s="49"/>
    </row>
    <row r="605" spans="4:8">
      <c r="D605" s="45"/>
      <c r="H605" s="49"/>
    </row>
    <row r="606" spans="4:8">
      <c r="D606" s="45"/>
      <c r="H606" s="49"/>
    </row>
    <row r="607" spans="4:8">
      <c r="D607" s="45"/>
      <c r="H607" s="49"/>
    </row>
    <row r="608" spans="4:8">
      <c r="D608" s="45"/>
      <c r="H608" s="49"/>
    </row>
    <row r="609" spans="4:8">
      <c r="D609" s="45"/>
      <c r="H609" s="49"/>
    </row>
    <row r="610" spans="4:8">
      <c r="D610" s="45"/>
      <c r="H610" s="49"/>
    </row>
    <row r="611" spans="4:8">
      <c r="D611" s="45"/>
      <c r="H611" s="49"/>
    </row>
    <row r="612" spans="4:8">
      <c r="D612" s="45"/>
      <c r="H612" s="49"/>
    </row>
    <row r="613" spans="4:8">
      <c r="D613" s="45"/>
      <c r="H613" s="49"/>
    </row>
    <row r="614" spans="4:8">
      <c r="D614" s="45"/>
      <c r="H614" s="49"/>
    </row>
    <row r="615" spans="4:8">
      <c r="D615" s="45"/>
      <c r="H615" s="49"/>
    </row>
    <row r="616" spans="4:8">
      <c r="D616" s="45"/>
      <c r="H616" s="49"/>
    </row>
    <row r="617" spans="4:8">
      <c r="D617" s="45"/>
      <c r="H617" s="49"/>
    </row>
    <row r="618" spans="4:8">
      <c r="D618" s="45"/>
      <c r="H618" s="49"/>
    </row>
    <row r="619" spans="4:8">
      <c r="D619" s="45"/>
      <c r="H619" s="49"/>
    </row>
    <row r="620" spans="4:8">
      <c r="D620" s="45"/>
      <c r="H620" s="49"/>
    </row>
    <row r="621" spans="4:8">
      <c r="D621" s="45"/>
      <c r="H621" s="49"/>
    </row>
    <row r="622" spans="4:8">
      <c r="D622" s="45"/>
      <c r="H622" s="49"/>
    </row>
    <row r="623" spans="4:8">
      <c r="D623" s="45"/>
      <c r="H623" s="49"/>
    </row>
    <row r="624" spans="4:8">
      <c r="D624" s="45"/>
      <c r="H624" s="49"/>
    </row>
    <row r="625" spans="4:8">
      <c r="D625" s="45"/>
      <c r="H625" s="49"/>
    </row>
    <row r="626" spans="4:8">
      <c r="D626" s="45"/>
      <c r="H626" s="49"/>
    </row>
    <row r="627" spans="4:8">
      <c r="D627" s="45"/>
      <c r="H627" s="49"/>
    </row>
    <row r="628" spans="4:8">
      <c r="D628" s="45"/>
      <c r="H628" s="49"/>
    </row>
    <row r="629" spans="4:8">
      <c r="D629" s="45"/>
      <c r="H629" s="49"/>
    </row>
    <row r="630" spans="4:8">
      <c r="D630" s="45"/>
      <c r="H630" s="49"/>
    </row>
    <row r="631" spans="4:8">
      <c r="D631" s="45"/>
      <c r="H631" s="49"/>
    </row>
    <row r="632" spans="4:8">
      <c r="D632" s="45"/>
      <c r="H632" s="49"/>
    </row>
    <row r="633" spans="4:8">
      <c r="D633" s="45"/>
      <c r="H633" s="49"/>
    </row>
    <row r="634" spans="4:8">
      <c r="D634" s="45"/>
      <c r="H634" s="49"/>
    </row>
    <row r="635" spans="4:8">
      <c r="D635" s="45"/>
      <c r="H635" s="49"/>
    </row>
    <row r="636" spans="4:8">
      <c r="D636" s="45"/>
      <c r="H636" s="49"/>
    </row>
    <row r="637" spans="4:8">
      <c r="D637" s="45"/>
      <c r="H637" s="49"/>
    </row>
    <row r="638" spans="4:8">
      <c r="D638" s="45"/>
      <c r="H638" s="49"/>
    </row>
    <row r="639" spans="4:8">
      <c r="D639" s="45"/>
      <c r="H639" s="49"/>
    </row>
    <row r="640" spans="4:8">
      <c r="D640" s="45"/>
      <c r="H640" s="49"/>
    </row>
    <row r="641" spans="4:8">
      <c r="D641" s="45"/>
      <c r="H641" s="49"/>
    </row>
    <row r="642" spans="4:8">
      <c r="D642" s="45"/>
      <c r="H642" s="49"/>
    </row>
    <row r="643" spans="4:8">
      <c r="D643" s="45"/>
      <c r="H643" s="49"/>
    </row>
    <row r="644" spans="4:8">
      <c r="D644" s="45"/>
      <c r="H644" s="49"/>
    </row>
    <row r="645" spans="4:8">
      <c r="D645" s="45"/>
      <c r="H645" s="49"/>
    </row>
    <row r="646" spans="4:8">
      <c r="D646" s="45"/>
      <c r="H646" s="49"/>
    </row>
    <row r="647" spans="4:8">
      <c r="D647" s="45"/>
      <c r="H647" s="49"/>
    </row>
    <row r="648" spans="4:8">
      <c r="D648" s="45"/>
      <c r="H648" s="49"/>
    </row>
    <row r="649" spans="4:8">
      <c r="D649" s="45"/>
      <c r="H649" s="49"/>
    </row>
    <row r="650" spans="4:8">
      <c r="D650" s="45"/>
      <c r="H650" s="49"/>
    </row>
    <row r="651" spans="4:8">
      <c r="D651" s="45"/>
      <c r="H651" s="49"/>
    </row>
    <row r="652" spans="4:8">
      <c r="D652" s="45"/>
      <c r="H652" s="49"/>
    </row>
    <row r="653" spans="4:8">
      <c r="D653" s="45"/>
      <c r="H653" s="49"/>
    </row>
    <row r="654" spans="4:8">
      <c r="D654" s="45"/>
      <c r="H654" s="49"/>
    </row>
    <row r="655" spans="4:8">
      <c r="D655" s="45"/>
      <c r="H655" s="49"/>
    </row>
    <row r="656" spans="4:8">
      <c r="D656" s="45"/>
      <c r="H656" s="49"/>
    </row>
    <row r="657" spans="4:8">
      <c r="D657" s="45"/>
      <c r="H657" s="49"/>
    </row>
    <row r="658" spans="4:8">
      <c r="D658" s="45"/>
      <c r="H658" s="49"/>
    </row>
    <row r="659" spans="4:8">
      <c r="D659" s="45"/>
      <c r="H659" s="49"/>
    </row>
    <row r="660" spans="4:8">
      <c r="D660" s="45"/>
      <c r="H660" s="49"/>
    </row>
    <row r="661" spans="4:8">
      <c r="D661" s="45"/>
      <c r="H661" s="49"/>
    </row>
    <row r="662" spans="4:8">
      <c r="D662" s="45"/>
      <c r="H662" s="49"/>
    </row>
    <row r="663" spans="4:8">
      <c r="D663" s="45"/>
      <c r="H663" s="49"/>
    </row>
    <row r="664" spans="4:8">
      <c r="D664" s="45"/>
      <c r="H664" s="49"/>
    </row>
    <row r="665" spans="4:8">
      <c r="D665" s="45"/>
      <c r="H665" s="49"/>
    </row>
    <row r="666" spans="4:8">
      <c r="D666" s="45"/>
      <c r="H666" s="49"/>
    </row>
    <row r="667" spans="4:8">
      <c r="D667" s="45"/>
      <c r="H667" s="49"/>
    </row>
    <row r="668" spans="4:8">
      <c r="D668" s="45"/>
      <c r="H668" s="49"/>
    </row>
    <row r="669" spans="4:8">
      <c r="D669" s="45"/>
      <c r="H669" s="49"/>
    </row>
    <row r="670" spans="4:8">
      <c r="D670" s="45"/>
      <c r="H670" s="49"/>
    </row>
    <row r="671" spans="4:8">
      <c r="D671" s="45"/>
      <c r="H671" s="49"/>
    </row>
    <row r="672" spans="4:8">
      <c r="D672" s="45"/>
      <c r="H672" s="49"/>
    </row>
    <row r="673" spans="4:8">
      <c r="D673" s="45"/>
      <c r="H673" s="49"/>
    </row>
    <row r="674" spans="4:8">
      <c r="D674" s="45"/>
      <c r="H674" s="49"/>
    </row>
    <row r="675" spans="4:8">
      <c r="D675" s="45"/>
      <c r="H675" s="49"/>
    </row>
    <row r="676" spans="4:8">
      <c r="D676" s="45"/>
      <c r="H676" s="49"/>
    </row>
    <row r="677" spans="4:8">
      <c r="D677" s="45"/>
      <c r="H677" s="49"/>
    </row>
    <row r="678" spans="4:8">
      <c r="D678" s="45"/>
      <c r="H678" s="49"/>
    </row>
    <row r="679" spans="4:8">
      <c r="D679" s="45"/>
      <c r="H679" s="49"/>
    </row>
    <row r="680" spans="4:8">
      <c r="D680" s="45"/>
      <c r="H680" s="49"/>
    </row>
    <row r="681" spans="4:8">
      <c r="D681" s="45"/>
      <c r="H681" s="49"/>
    </row>
    <row r="682" spans="4:8">
      <c r="D682" s="45"/>
      <c r="H682" s="49"/>
    </row>
    <row r="683" spans="4:8">
      <c r="D683" s="45"/>
      <c r="H683" s="49"/>
    </row>
    <row r="684" spans="4:8">
      <c r="D684" s="45"/>
      <c r="H684" s="49"/>
    </row>
    <row r="685" spans="4:8">
      <c r="D685" s="45"/>
      <c r="H685" s="49"/>
    </row>
    <row r="686" spans="4:8">
      <c r="D686" s="45"/>
      <c r="H686" s="49"/>
    </row>
    <row r="687" spans="4:8">
      <c r="D687" s="45"/>
      <c r="H687" s="49"/>
    </row>
    <row r="688" spans="4:8">
      <c r="D688" s="45"/>
      <c r="H688" s="49"/>
    </row>
    <row r="689" spans="4:8">
      <c r="D689" s="45"/>
      <c r="H689" s="49"/>
    </row>
    <row r="690" spans="4:8">
      <c r="D690" s="45"/>
      <c r="H690" s="49"/>
    </row>
    <row r="691" spans="4:8">
      <c r="D691" s="45"/>
      <c r="H691" s="49"/>
    </row>
    <row r="692" spans="4:8">
      <c r="D692" s="45"/>
      <c r="H692" s="49"/>
    </row>
    <row r="693" spans="4:8">
      <c r="D693" s="45"/>
      <c r="H693" s="49"/>
    </row>
    <row r="694" spans="4:8">
      <c r="D694" s="45"/>
      <c r="H694" s="49"/>
    </row>
    <row r="695" spans="4:8">
      <c r="D695" s="45"/>
      <c r="H695" s="49"/>
    </row>
    <row r="696" spans="4:8">
      <c r="D696" s="45"/>
      <c r="H696" s="49"/>
    </row>
    <row r="697" spans="4:8">
      <c r="D697" s="45"/>
      <c r="H697" s="49"/>
    </row>
    <row r="698" spans="4:8">
      <c r="D698" s="45"/>
      <c r="H698" s="49"/>
    </row>
    <row r="699" spans="4:8">
      <c r="D699" s="45"/>
      <c r="H699" s="49"/>
    </row>
    <row r="700" spans="4:8">
      <c r="D700" s="45"/>
      <c r="H700" s="49"/>
    </row>
    <row r="701" spans="4:8">
      <c r="D701" s="45"/>
      <c r="H701" s="49"/>
    </row>
    <row r="702" spans="4:8">
      <c r="D702" s="45"/>
      <c r="H702" s="49"/>
    </row>
    <row r="703" spans="4:8">
      <c r="D703" s="45"/>
      <c r="H703" s="49"/>
    </row>
    <row r="704" spans="4:8">
      <c r="D704" s="45"/>
      <c r="H704" s="49"/>
    </row>
    <row r="705" spans="4:8">
      <c r="D705" s="45"/>
      <c r="H705" s="49"/>
    </row>
    <row r="706" spans="4:8">
      <c r="D706" s="45"/>
      <c r="H706" s="49"/>
    </row>
    <row r="707" spans="4:8">
      <c r="D707" s="45"/>
      <c r="H707" s="49"/>
    </row>
    <row r="708" spans="4:8">
      <c r="D708" s="45"/>
      <c r="H708" s="49"/>
    </row>
    <row r="709" spans="4:8">
      <c r="D709" s="45"/>
      <c r="H709" s="49"/>
    </row>
    <row r="710" spans="4:8">
      <c r="D710" s="45"/>
      <c r="H710" s="49"/>
    </row>
    <row r="711" spans="4:8">
      <c r="D711" s="45"/>
      <c r="H711" s="49"/>
    </row>
    <row r="712" spans="4:8">
      <c r="D712" s="45"/>
      <c r="H712" s="49"/>
    </row>
    <row r="713" spans="4:8">
      <c r="D713" s="45"/>
      <c r="H713" s="49"/>
    </row>
    <row r="714" spans="4:8">
      <c r="D714" s="45"/>
      <c r="H714" s="49"/>
    </row>
    <row r="715" spans="4:8">
      <c r="D715" s="45"/>
      <c r="H715" s="49"/>
    </row>
    <row r="716" spans="4:8">
      <c r="D716" s="45"/>
      <c r="H716" s="49"/>
    </row>
    <row r="717" spans="4:8">
      <c r="D717" s="45"/>
      <c r="H717" s="49"/>
    </row>
    <row r="718" spans="4:8">
      <c r="D718" s="45"/>
      <c r="H718" s="49"/>
    </row>
    <row r="719" spans="4:8">
      <c r="D719" s="45"/>
      <c r="H719" s="49"/>
    </row>
    <row r="720" spans="4:8">
      <c r="D720" s="45"/>
      <c r="H720" s="49"/>
    </row>
    <row r="721" spans="4:8">
      <c r="D721" s="45"/>
      <c r="H721" s="49"/>
    </row>
    <row r="722" spans="4:8">
      <c r="D722" s="45"/>
      <c r="H722" s="49"/>
    </row>
    <row r="723" spans="4:8">
      <c r="D723" s="45"/>
      <c r="H723" s="49"/>
    </row>
    <row r="724" spans="4:8">
      <c r="D724" s="45"/>
      <c r="H724" s="49"/>
    </row>
    <row r="725" spans="4:8">
      <c r="D725" s="45"/>
      <c r="H725" s="49"/>
    </row>
    <row r="726" spans="4:8">
      <c r="D726" s="45"/>
      <c r="H726" s="49"/>
    </row>
    <row r="727" spans="4:8">
      <c r="D727" s="45"/>
      <c r="H727" s="49"/>
    </row>
    <row r="728" spans="4:8">
      <c r="D728" s="45"/>
      <c r="H728" s="49"/>
    </row>
    <row r="729" spans="4:8">
      <c r="D729" s="45"/>
      <c r="H729" s="49"/>
    </row>
    <row r="730" spans="4:8">
      <c r="D730" s="45"/>
      <c r="H730" s="49"/>
    </row>
    <row r="731" spans="4:8">
      <c r="D731" s="45"/>
      <c r="H731" s="49"/>
    </row>
    <row r="732" spans="4:8">
      <c r="D732" s="45"/>
      <c r="H732" s="49"/>
    </row>
    <row r="733" spans="4:8">
      <c r="D733" s="45"/>
      <c r="H733" s="49"/>
    </row>
    <row r="734" spans="4:8">
      <c r="D734" s="45"/>
      <c r="H734" s="49"/>
    </row>
    <row r="735" spans="4:8">
      <c r="D735" s="45"/>
      <c r="H735" s="49"/>
    </row>
    <row r="736" spans="4:8">
      <c r="D736" s="45"/>
      <c r="H736" s="49"/>
    </row>
    <row r="737" spans="4:8">
      <c r="D737" s="45"/>
      <c r="H737" s="49"/>
    </row>
    <row r="738" spans="4:8">
      <c r="D738" s="45"/>
      <c r="H738" s="49"/>
    </row>
    <row r="739" spans="4:8">
      <c r="D739" s="45"/>
      <c r="H739" s="49"/>
    </row>
    <row r="740" spans="4:8">
      <c r="D740" s="45"/>
      <c r="H740" s="49"/>
    </row>
    <row r="741" spans="4:8">
      <c r="D741" s="45"/>
      <c r="H741" s="49"/>
    </row>
    <row r="742" spans="4:8">
      <c r="D742" s="45"/>
      <c r="H742" s="49"/>
    </row>
    <row r="743" spans="4:8">
      <c r="D743" s="45"/>
      <c r="H743" s="49"/>
    </row>
    <row r="744" spans="4:8">
      <c r="D744" s="45"/>
      <c r="H744" s="49"/>
    </row>
    <row r="745" spans="4:8">
      <c r="D745" s="45"/>
      <c r="H745" s="49"/>
    </row>
    <row r="746" spans="4:8">
      <c r="D746" s="45"/>
      <c r="H746" s="49"/>
    </row>
    <row r="747" spans="4:8">
      <c r="D747" s="45"/>
      <c r="H747" s="49"/>
    </row>
    <row r="748" spans="4:8">
      <c r="D748" s="45"/>
      <c r="H748" s="49"/>
    </row>
    <row r="749" spans="4:8">
      <c r="D749" s="45"/>
      <c r="H749" s="49"/>
    </row>
    <row r="750" spans="4:8">
      <c r="D750" s="45"/>
      <c r="H750" s="49"/>
    </row>
    <row r="751" spans="4:8">
      <c r="D751" s="45"/>
      <c r="H751" s="49"/>
    </row>
    <row r="752" spans="4:8">
      <c r="D752" s="45"/>
      <c r="H752" s="49"/>
    </row>
    <row r="753" spans="4:8">
      <c r="D753" s="45"/>
      <c r="H753" s="49"/>
    </row>
    <row r="754" spans="4:8">
      <c r="D754" s="45"/>
      <c r="H754" s="49"/>
    </row>
    <row r="755" spans="4:8">
      <c r="D755" s="45"/>
      <c r="H755" s="49"/>
    </row>
    <row r="756" spans="4:8">
      <c r="D756" s="45"/>
      <c r="H756" s="49"/>
    </row>
    <row r="757" spans="4:8">
      <c r="D757" s="45"/>
      <c r="H757" s="49"/>
    </row>
    <row r="758" spans="4:8">
      <c r="D758" s="45"/>
      <c r="H758" s="49"/>
    </row>
    <row r="759" spans="4:8">
      <c r="D759" s="45"/>
      <c r="H759" s="49"/>
    </row>
    <row r="760" spans="4:8">
      <c r="D760" s="45"/>
      <c r="H760" s="49"/>
    </row>
    <row r="761" spans="4:8">
      <c r="D761" s="45"/>
      <c r="H761" s="49"/>
    </row>
    <row r="762" spans="4:8">
      <c r="D762" s="45"/>
      <c r="H762" s="49"/>
    </row>
    <row r="763" spans="4:8">
      <c r="D763" s="45"/>
      <c r="H763" s="49"/>
    </row>
    <row r="764" spans="4:8">
      <c r="D764" s="45"/>
      <c r="H764" s="49"/>
    </row>
    <row r="765" spans="4:8">
      <c r="D765" s="45"/>
      <c r="H765" s="49"/>
    </row>
    <row r="766" spans="4:8">
      <c r="D766" s="45"/>
      <c r="H766" s="49"/>
    </row>
    <row r="767" spans="4:8">
      <c r="D767" s="45"/>
      <c r="H767" s="49"/>
    </row>
    <row r="768" spans="4:8">
      <c r="D768" s="45"/>
      <c r="H768" s="49"/>
    </row>
    <row r="769" spans="4:8">
      <c r="D769" s="45"/>
      <c r="H769" s="49"/>
    </row>
    <row r="770" spans="4:8">
      <c r="D770" s="45"/>
      <c r="H770" s="49"/>
    </row>
    <row r="771" spans="4:8">
      <c r="D771" s="45"/>
      <c r="H771" s="49"/>
    </row>
    <row r="772" spans="4:8">
      <c r="D772" s="45"/>
      <c r="H772" s="49"/>
    </row>
    <row r="773" spans="4:8">
      <c r="D773" s="45"/>
      <c r="H773" s="49"/>
    </row>
    <row r="774" spans="4:8">
      <c r="D774" s="45"/>
      <c r="H774" s="49"/>
    </row>
    <row r="775" spans="4:8">
      <c r="D775" s="45"/>
      <c r="H775" s="49"/>
    </row>
    <row r="776" spans="4:8">
      <c r="D776" s="45"/>
      <c r="H776" s="49"/>
    </row>
    <row r="777" spans="4:8">
      <c r="D777" s="45"/>
      <c r="H777" s="49"/>
    </row>
    <row r="778" spans="4:8">
      <c r="D778" s="45"/>
      <c r="H778" s="49"/>
    </row>
    <row r="779" spans="4:8">
      <c r="D779" s="45"/>
      <c r="H779" s="49"/>
    </row>
    <row r="780" spans="4:8">
      <c r="D780" s="45"/>
      <c r="H780" s="49"/>
    </row>
    <row r="781" spans="4:8">
      <c r="D781" s="45"/>
      <c r="H781" s="49"/>
    </row>
    <row r="782" spans="4:8">
      <c r="D782" s="45"/>
      <c r="H782" s="49"/>
    </row>
    <row r="783" spans="4:8">
      <c r="D783" s="45"/>
      <c r="H783" s="49"/>
    </row>
    <row r="784" spans="4:8">
      <c r="D784" s="45"/>
      <c r="H784" s="49"/>
    </row>
    <row r="785" spans="4:8">
      <c r="D785" s="45"/>
      <c r="H785" s="49"/>
    </row>
    <row r="786" spans="4:8">
      <c r="D786" s="45"/>
      <c r="H786" s="49"/>
    </row>
    <row r="787" spans="4:8">
      <c r="D787" s="45"/>
      <c r="H787" s="49"/>
    </row>
    <row r="788" spans="4:8">
      <c r="D788" s="45"/>
      <c r="H788" s="49"/>
    </row>
    <row r="789" spans="4:8">
      <c r="D789" s="45"/>
      <c r="H789" s="49"/>
    </row>
    <row r="790" spans="4:8">
      <c r="D790" s="45"/>
      <c r="H790" s="49"/>
    </row>
    <row r="791" spans="4:8">
      <c r="D791" s="45"/>
      <c r="H791" s="49"/>
    </row>
    <row r="792" spans="4:8">
      <c r="D792" s="45"/>
      <c r="H792" s="49"/>
    </row>
    <row r="793" spans="4:8">
      <c r="D793" s="45"/>
      <c r="H793" s="49"/>
    </row>
    <row r="794" spans="4:8">
      <c r="D794" s="45"/>
      <c r="H794" s="49"/>
    </row>
    <row r="795" spans="4:8">
      <c r="D795" s="45"/>
      <c r="H795" s="49"/>
    </row>
    <row r="796" spans="4:8">
      <c r="D796" s="45"/>
      <c r="H796" s="49"/>
    </row>
    <row r="797" spans="4:8">
      <c r="D797" s="45"/>
      <c r="H797" s="49"/>
    </row>
    <row r="798" spans="4:8">
      <c r="D798" s="45"/>
      <c r="H798" s="49"/>
    </row>
    <row r="799" spans="4:8">
      <c r="D799" s="45"/>
      <c r="H799" s="49"/>
    </row>
    <row r="800" spans="4:8">
      <c r="D800" s="45"/>
      <c r="H800" s="49"/>
    </row>
    <row r="801" spans="4:8">
      <c r="D801" s="45"/>
      <c r="H801" s="49"/>
    </row>
    <row r="802" spans="4:8">
      <c r="D802" s="45"/>
      <c r="H802" s="49"/>
    </row>
    <row r="803" spans="4:8">
      <c r="D803" s="45"/>
      <c r="H803" s="49"/>
    </row>
    <row r="804" spans="4:8">
      <c r="D804" s="45"/>
      <c r="H804" s="49"/>
    </row>
    <row r="805" spans="4:8">
      <c r="D805" s="45"/>
      <c r="H805" s="49"/>
    </row>
    <row r="806" spans="4:8">
      <c r="D806" s="45"/>
      <c r="H806" s="49"/>
    </row>
    <row r="807" spans="4:8">
      <c r="D807" s="45"/>
      <c r="H807" s="49"/>
    </row>
    <row r="808" spans="4:8">
      <c r="D808" s="45"/>
      <c r="H808" s="49"/>
    </row>
    <row r="809" spans="4:8">
      <c r="D809" s="45"/>
      <c r="H809" s="49"/>
    </row>
    <row r="810" spans="4:8">
      <c r="D810" s="45"/>
      <c r="H810" s="49"/>
    </row>
    <row r="811" spans="4:8">
      <c r="D811" s="45"/>
      <c r="H811" s="49"/>
    </row>
    <row r="812" spans="4:8">
      <c r="D812" s="45"/>
      <c r="H812" s="49"/>
    </row>
    <row r="813" spans="4:8">
      <c r="D813" s="45"/>
      <c r="H813" s="49"/>
    </row>
    <row r="814" spans="4:8">
      <c r="D814" s="45"/>
      <c r="H814" s="49"/>
    </row>
    <row r="815" spans="4:8">
      <c r="D815" s="45"/>
      <c r="H815" s="49"/>
    </row>
    <row r="816" spans="4:8">
      <c r="D816" s="45"/>
      <c r="H816" s="49"/>
    </row>
    <row r="817" spans="4:8">
      <c r="D817" s="45"/>
      <c r="H817" s="49"/>
    </row>
    <row r="818" spans="4:8">
      <c r="D818" s="45"/>
      <c r="H818" s="49"/>
    </row>
    <row r="819" spans="4:8">
      <c r="D819" s="45"/>
      <c r="H819" s="49"/>
    </row>
    <row r="820" spans="4:8">
      <c r="D820" s="45"/>
      <c r="H820" s="49"/>
    </row>
    <row r="821" spans="4:8">
      <c r="D821" s="45"/>
      <c r="H821" s="49"/>
    </row>
    <row r="822" spans="4:8">
      <c r="D822" s="45"/>
      <c r="H822" s="49"/>
    </row>
    <row r="823" spans="4:8">
      <c r="D823" s="45"/>
      <c r="H823" s="49"/>
    </row>
    <row r="824" spans="4:8">
      <c r="D824" s="45"/>
      <c r="H824" s="49"/>
    </row>
    <row r="825" spans="4:8">
      <c r="D825" s="45"/>
      <c r="H825" s="49"/>
    </row>
    <row r="826" spans="4:8">
      <c r="D826" s="45"/>
      <c r="H826" s="49"/>
    </row>
    <row r="827" spans="4:8">
      <c r="D827" s="45"/>
      <c r="H827" s="49"/>
    </row>
    <row r="828" spans="4:8">
      <c r="D828" s="45"/>
      <c r="H828" s="49"/>
    </row>
    <row r="829" spans="4:8">
      <c r="D829" s="45"/>
      <c r="H829" s="49"/>
    </row>
    <row r="830" spans="4:8">
      <c r="D830" s="45"/>
      <c r="H830" s="49"/>
    </row>
    <row r="831" spans="4:8">
      <c r="D831" s="45"/>
      <c r="H831" s="49"/>
    </row>
    <row r="832" spans="4:8">
      <c r="D832" s="45"/>
      <c r="H832" s="49"/>
    </row>
    <row r="833" spans="4:8">
      <c r="D833" s="45"/>
      <c r="H833" s="49"/>
    </row>
    <row r="834" spans="4:8">
      <c r="D834" s="45"/>
      <c r="H834" s="49"/>
    </row>
    <row r="835" spans="4:8">
      <c r="D835" s="45"/>
      <c r="H835" s="49"/>
    </row>
    <row r="836" spans="4:8">
      <c r="D836" s="45"/>
      <c r="H836" s="49"/>
    </row>
    <row r="837" spans="4:8">
      <c r="D837" s="45"/>
      <c r="H837" s="49"/>
    </row>
    <row r="838" spans="4:8">
      <c r="D838" s="45"/>
      <c r="H838" s="49"/>
    </row>
    <row r="839" spans="4:8">
      <c r="D839" s="45"/>
      <c r="H839" s="49"/>
    </row>
    <row r="840" spans="4:8">
      <c r="D840" s="45"/>
      <c r="H840" s="49"/>
    </row>
    <row r="841" spans="4:8">
      <c r="D841" s="45"/>
      <c r="H841" s="49"/>
    </row>
    <row r="842" spans="4:8">
      <c r="D842" s="45"/>
      <c r="H842" s="49"/>
    </row>
    <row r="843" spans="4:8">
      <c r="D843" s="45"/>
      <c r="H843" s="49"/>
    </row>
    <row r="844" spans="4:8">
      <c r="D844" s="45"/>
      <c r="H844" s="49"/>
    </row>
    <row r="845" spans="4:8">
      <c r="D845" s="45"/>
      <c r="H845" s="49"/>
    </row>
    <row r="846" spans="4:8">
      <c r="D846" s="45"/>
      <c r="H846" s="49"/>
    </row>
    <row r="847" spans="4:8">
      <c r="D847" s="45"/>
      <c r="H847" s="49"/>
    </row>
    <row r="848" spans="4:8">
      <c r="D848" s="45"/>
      <c r="H848" s="49"/>
    </row>
    <row r="849" spans="4:8">
      <c r="D849" s="45"/>
      <c r="H849" s="49"/>
    </row>
    <row r="850" spans="4:8">
      <c r="D850" s="45"/>
      <c r="H850" s="49"/>
    </row>
    <row r="851" spans="4:8">
      <c r="D851" s="45"/>
      <c r="H851" s="49"/>
    </row>
    <row r="852" spans="4:8">
      <c r="D852" s="45"/>
      <c r="H852" s="49"/>
    </row>
    <row r="853" spans="4:8">
      <c r="D853" s="45"/>
      <c r="H853" s="49"/>
    </row>
    <row r="854" spans="4:8">
      <c r="D854" s="45"/>
      <c r="H854" s="49"/>
    </row>
    <row r="855" spans="4:8">
      <c r="D855" s="45"/>
      <c r="H855" s="49"/>
    </row>
    <row r="856" spans="4:8">
      <c r="D856" s="45"/>
      <c r="H856" s="49"/>
    </row>
    <row r="857" spans="4:8">
      <c r="D857" s="45"/>
      <c r="H857" s="49"/>
    </row>
    <row r="858" spans="4:8">
      <c r="D858" s="45"/>
      <c r="H858" s="49"/>
    </row>
    <row r="859" spans="4:8">
      <c r="D859" s="45"/>
      <c r="H859" s="49"/>
    </row>
    <row r="860" spans="4:8">
      <c r="D860" s="45"/>
      <c r="H860" s="49"/>
    </row>
    <row r="861" spans="4:8">
      <c r="D861" s="45"/>
      <c r="H861" s="49"/>
    </row>
    <row r="862" spans="4:8">
      <c r="D862" s="45"/>
      <c r="H862" s="49"/>
    </row>
    <row r="863" spans="4:8">
      <c r="D863" s="45"/>
      <c r="H863" s="49"/>
    </row>
    <row r="864" spans="4:8">
      <c r="D864" s="45"/>
      <c r="H864" s="49"/>
    </row>
    <row r="865" spans="4:8">
      <c r="D865" s="45"/>
      <c r="H865" s="49"/>
    </row>
    <row r="866" spans="4:8">
      <c r="D866" s="45"/>
      <c r="H866" s="49"/>
    </row>
    <row r="867" spans="4:8">
      <c r="D867" s="45"/>
      <c r="H867" s="49"/>
    </row>
    <row r="868" spans="4:8">
      <c r="D868" s="45"/>
      <c r="H868" s="49"/>
    </row>
    <row r="869" spans="4:8">
      <c r="D869" s="45"/>
      <c r="H869" s="49"/>
    </row>
    <row r="870" spans="4:8">
      <c r="D870" s="45"/>
      <c r="H870" s="49"/>
    </row>
    <row r="871" spans="4:8">
      <c r="D871" s="45"/>
      <c r="H871" s="49"/>
    </row>
    <row r="872" spans="4:8">
      <c r="D872" s="45"/>
      <c r="H872" s="49"/>
    </row>
    <row r="873" spans="4:8">
      <c r="D873" s="45"/>
      <c r="H873" s="49"/>
    </row>
    <row r="874" spans="4:8">
      <c r="D874" s="45"/>
      <c r="H874" s="49"/>
    </row>
    <row r="875" spans="4:8">
      <c r="D875" s="45"/>
      <c r="H875" s="49"/>
    </row>
    <row r="876" spans="4:8">
      <c r="D876" s="45"/>
      <c r="H876" s="49"/>
    </row>
    <row r="877" spans="4:8">
      <c r="D877" s="45"/>
      <c r="H877" s="49"/>
    </row>
    <row r="878" spans="4:8">
      <c r="D878" s="45"/>
      <c r="H878" s="49"/>
    </row>
    <row r="879" spans="4:8">
      <c r="D879" s="45"/>
      <c r="H879" s="49"/>
    </row>
    <row r="880" spans="4:8">
      <c r="D880" s="45"/>
      <c r="H880" s="49"/>
    </row>
    <row r="881" spans="4:8">
      <c r="D881" s="45"/>
      <c r="H881" s="49"/>
    </row>
    <row r="882" spans="4:8">
      <c r="D882" s="45"/>
      <c r="H882" s="49"/>
    </row>
    <row r="883" spans="4:8">
      <c r="D883" s="45"/>
      <c r="H883" s="49"/>
    </row>
    <row r="884" spans="4:8">
      <c r="D884" s="45"/>
      <c r="H884" s="49"/>
    </row>
    <row r="885" spans="4:8">
      <c r="D885" s="45"/>
      <c r="H885" s="49"/>
    </row>
    <row r="886" spans="4:8">
      <c r="D886" s="45"/>
      <c r="H886" s="49"/>
    </row>
    <row r="887" spans="4:8">
      <c r="D887" s="45"/>
      <c r="H887" s="49"/>
    </row>
    <row r="888" spans="4:8">
      <c r="D888" s="45"/>
      <c r="H888" s="49"/>
    </row>
    <row r="889" spans="4:8">
      <c r="D889" s="45"/>
      <c r="H889" s="49"/>
    </row>
    <row r="890" spans="4:8">
      <c r="D890" s="45"/>
      <c r="H890" s="49"/>
    </row>
    <row r="891" spans="4:8">
      <c r="D891" s="45"/>
      <c r="H891" s="49"/>
    </row>
    <row r="892" spans="4:8">
      <c r="D892" s="45"/>
      <c r="H892" s="49"/>
    </row>
    <row r="893" spans="4:8">
      <c r="D893" s="45"/>
      <c r="H893" s="49"/>
    </row>
    <row r="894" spans="4:8">
      <c r="D894" s="45"/>
      <c r="H894" s="49"/>
    </row>
    <row r="895" spans="4:8">
      <c r="D895" s="45"/>
      <c r="H895" s="49"/>
    </row>
    <row r="896" spans="4:8">
      <c r="D896" s="45"/>
      <c r="H896" s="49"/>
    </row>
    <row r="897" spans="4:8">
      <c r="D897" s="45"/>
      <c r="H897" s="49"/>
    </row>
    <row r="898" spans="4:8">
      <c r="D898" s="45"/>
      <c r="H898" s="49"/>
    </row>
    <row r="899" spans="4:8">
      <c r="D899" s="45"/>
      <c r="H899" s="49"/>
    </row>
    <row r="900" spans="4:8">
      <c r="D900" s="45"/>
      <c r="H900" s="49"/>
    </row>
    <row r="901" spans="4:8">
      <c r="D901" s="45"/>
      <c r="H901" s="49"/>
    </row>
    <row r="902" spans="4:8">
      <c r="D902" s="45"/>
      <c r="H902" s="49"/>
    </row>
    <row r="903" spans="4:8">
      <c r="D903" s="45"/>
      <c r="H903" s="49"/>
    </row>
    <row r="904" spans="4:8">
      <c r="D904" s="45"/>
      <c r="H904" s="49"/>
    </row>
    <row r="905" spans="4:8">
      <c r="D905" s="45"/>
      <c r="H905" s="49"/>
    </row>
    <row r="906" spans="4:8">
      <c r="D906" s="45"/>
      <c r="H906" s="49"/>
    </row>
    <row r="907" spans="4:8">
      <c r="D907" s="45"/>
      <c r="H907" s="49"/>
    </row>
    <row r="908" spans="4:8">
      <c r="D908" s="45"/>
      <c r="H908" s="49"/>
    </row>
    <row r="909" spans="4:8">
      <c r="D909" s="45"/>
      <c r="H909" s="49"/>
    </row>
    <row r="910" spans="4:8">
      <c r="D910" s="45"/>
      <c r="H910" s="49"/>
    </row>
    <row r="911" spans="4:8">
      <c r="D911" s="45"/>
      <c r="H911" s="49"/>
    </row>
    <row r="912" spans="4:8">
      <c r="D912" s="45"/>
      <c r="H912" s="49"/>
    </row>
    <row r="913" spans="4:8">
      <c r="D913" s="45"/>
      <c r="H913" s="49"/>
    </row>
    <row r="914" spans="4:8">
      <c r="D914" s="45"/>
      <c r="H914" s="49"/>
    </row>
    <row r="915" spans="4:8">
      <c r="D915" s="45"/>
      <c r="H915" s="49"/>
    </row>
    <row r="916" spans="4:8">
      <c r="D916" s="45"/>
      <c r="H916" s="49"/>
    </row>
    <row r="917" spans="4:8">
      <c r="D917" s="45"/>
      <c r="H917" s="49"/>
    </row>
    <row r="918" spans="4:8">
      <c r="D918" s="45"/>
      <c r="H918" s="49"/>
    </row>
    <row r="919" spans="4:8">
      <c r="D919" s="45"/>
      <c r="H919" s="49"/>
    </row>
    <row r="920" spans="4:8">
      <c r="D920" s="45"/>
      <c r="H920" s="49"/>
    </row>
    <row r="921" spans="4:8">
      <c r="D921" s="45"/>
      <c r="H921" s="49"/>
    </row>
    <row r="922" spans="4:8">
      <c r="D922" s="45"/>
      <c r="H922" s="49"/>
    </row>
    <row r="923" spans="4:8">
      <c r="D923" s="45"/>
      <c r="H923" s="49"/>
    </row>
    <row r="924" spans="4:8">
      <c r="D924" s="45"/>
      <c r="H924" s="49"/>
    </row>
    <row r="925" spans="4:8">
      <c r="D925" s="45"/>
      <c r="H925" s="49"/>
    </row>
    <row r="926" spans="4:8">
      <c r="D926" s="45"/>
      <c r="H926" s="49"/>
    </row>
    <row r="927" spans="4:8">
      <c r="D927" s="45"/>
      <c r="H927" s="49"/>
    </row>
    <row r="928" spans="4:8">
      <c r="D928" s="45"/>
      <c r="H928" s="49"/>
    </row>
    <row r="929" spans="4:8">
      <c r="D929" s="45"/>
      <c r="H929" s="49"/>
    </row>
    <row r="930" spans="4:8">
      <c r="D930" s="45"/>
      <c r="H930" s="49"/>
    </row>
    <row r="931" spans="4:8">
      <c r="D931" s="45"/>
      <c r="H931" s="49"/>
    </row>
    <row r="932" spans="4:8">
      <c r="D932" s="45"/>
      <c r="H932" s="49"/>
    </row>
    <row r="933" spans="4:8">
      <c r="D933" s="45"/>
      <c r="H933" s="49"/>
    </row>
    <row r="934" spans="4:8">
      <c r="D934" s="45"/>
      <c r="H934" s="49"/>
    </row>
    <row r="935" spans="4:8">
      <c r="D935" s="45"/>
      <c r="H935" s="49"/>
    </row>
    <row r="936" spans="4:8">
      <c r="D936" s="45"/>
      <c r="H936" s="49"/>
    </row>
    <row r="937" spans="4:8">
      <c r="D937" s="45"/>
      <c r="H937" s="49"/>
    </row>
    <row r="938" spans="4:8">
      <c r="D938" s="45"/>
      <c r="H938" s="49"/>
    </row>
    <row r="939" spans="4:8">
      <c r="D939" s="45"/>
      <c r="H939" s="49"/>
    </row>
    <row r="940" spans="4:8">
      <c r="D940" s="45"/>
      <c r="H940" s="49"/>
    </row>
    <row r="941" spans="4:8">
      <c r="D941" s="45"/>
      <c r="H941" s="49"/>
    </row>
    <row r="942" spans="4:8">
      <c r="D942" s="45"/>
      <c r="H942" s="49"/>
    </row>
    <row r="943" spans="4:8">
      <c r="D943" s="45"/>
      <c r="H943" s="49"/>
    </row>
    <row r="944" spans="4:8">
      <c r="D944" s="45"/>
      <c r="H944" s="49"/>
    </row>
    <row r="945" spans="4:8">
      <c r="D945" s="45"/>
      <c r="H945" s="49"/>
    </row>
    <row r="946" spans="4:8">
      <c r="D946" s="45"/>
      <c r="H946" s="49"/>
    </row>
    <row r="947" spans="4:8">
      <c r="D947" s="45"/>
      <c r="H947" s="49"/>
    </row>
    <row r="948" spans="4:8">
      <c r="D948" s="45"/>
      <c r="H948" s="49"/>
    </row>
    <row r="949" spans="4:8">
      <c r="D949" s="45"/>
      <c r="H949" s="49"/>
    </row>
    <row r="950" spans="4:8">
      <c r="D950" s="45"/>
      <c r="H950" s="49"/>
    </row>
    <row r="951" spans="4:8">
      <c r="D951" s="45"/>
      <c r="H951" s="49"/>
    </row>
    <row r="952" spans="4:8">
      <c r="D952" s="45"/>
      <c r="H952" s="49"/>
    </row>
    <row r="953" spans="4:8">
      <c r="D953" s="45"/>
      <c r="H953" s="49"/>
    </row>
    <row r="954" spans="4:8">
      <c r="D954" s="45"/>
      <c r="H954" s="49"/>
    </row>
    <row r="955" spans="4:8">
      <c r="D955" s="45"/>
      <c r="H955" s="49"/>
    </row>
    <row r="956" spans="4:8">
      <c r="D956" s="45"/>
      <c r="H956" s="49"/>
    </row>
    <row r="957" spans="4:8">
      <c r="D957" s="45"/>
      <c r="H957" s="49"/>
    </row>
    <row r="958" spans="4:8">
      <c r="D958" s="45"/>
      <c r="H958" s="49"/>
    </row>
    <row r="959" spans="4:8">
      <c r="D959" s="45"/>
      <c r="H959" s="49"/>
    </row>
    <row r="960" spans="4:8">
      <c r="D960" s="45"/>
      <c r="H960" s="49"/>
    </row>
    <row r="961" spans="4:8">
      <c r="D961" s="45"/>
      <c r="H961" s="49"/>
    </row>
    <row r="962" spans="4:8">
      <c r="D962" s="45"/>
      <c r="H962" s="49"/>
    </row>
    <row r="963" spans="4:8">
      <c r="D963" s="45"/>
      <c r="H963" s="49"/>
    </row>
    <row r="964" spans="4:8">
      <c r="D964" s="45"/>
      <c r="H964" s="49"/>
    </row>
    <row r="965" spans="4:8">
      <c r="D965" s="45"/>
      <c r="H965" s="49"/>
    </row>
    <row r="966" spans="4:8">
      <c r="D966" s="45"/>
      <c r="H966" s="49"/>
    </row>
    <row r="967" spans="4:8">
      <c r="D967" s="45"/>
      <c r="H967" s="49"/>
    </row>
    <row r="968" spans="4:8">
      <c r="D968" s="45"/>
      <c r="H968" s="49"/>
    </row>
    <row r="969" spans="4:8">
      <c r="D969" s="45"/>
      <c r="H969" s="49"/>
    </row>
    <row r="970" spans="4:8">
      <c r="D970" s="45"/>
      <c r="H970" s="49"/>
    </row>
    <row r="971" spans="4:8">
      <c r="D971" s="45"/>
      <c r="H971" s="49"/>
    </row>
    <row r="972" spans="4:8">
      <c r="D972" s="45"/>
      <c r="H972" s="49"/>
    </row>
    <row r="973" spans="4:8">
      <c r="D973" s="45"/>
      <c r="H973" s="49"/>
    </row>
    <row r="974" spans="4:8">
      <c r="D974" s="45"/>
      <c r="H974" s="49"/>
    </row>
    <row r="975" spans="4:8">
      <c r="D975" s="45"/>
      <c r="H975" s="49"/>
    </row>
    <row r="976" spans="4:8">
      <c r="D976" s="45"/>
      <c r="H976" s="49"/>
    </row>
    <row r="977" spans="4:8">
      <c r="D977" s="45"/>
      <c r="H977" s="49"/>
    </row>
    <row r="978" spans="4:8">
      <c r="D978" s="45"/>
      <c r="H978" s="49"/>
    </row>
    <row r="979" spans="4:8">
      <c r="D979" s="45"/>
      <c r="H979" s="49"/>
    </row>
    <row r="980" spans="4:8">
      <c r="D980" s="45"/>
      <c r="H980" s="49"/>
    </row>
    <row r="981" spans="4:8">
      <c r="D981" s="45"/>
      <c r="H981" s="49"/>
    </row>
    <row r="982" spans="4:8">
      <c r="D982" s="45"/>
      <c r="H982" s="49"/>
    </row>
    <row r="983" spans="4:8">
      <c r="D983" s="45"/>
      <c r="H983" s="49"/>
    </row>
    <row r="984" spans="4:8">
      <c r="D984" s="45"/>
      <c r="H984" s="49"/>
    </row>
    <row r="985" spans="4:8">
      <c r="D985" s="45"/>
      <c r="H985" s="49"/>
    </row>
    <row r="986" spans="4:8">
      <c r="D986" s="45"/>
      <c r="H986" s="49"/>
    </row>
    <row r="987" spans="4:8">
      <c r="D987" s="45"/>
      <c r="H987" s="49"/>
    </row>
    <row r="988" spans="4:8">
      <c r="D988" s="45"/>
      <c r="H988" s="49"/>
    </row>
    <row r="989" spans="4:8">
      <c r="D989" s="45"/>
      <c r="H989" s="49"/>
    </row>
    <row r="990" spans="4:8">
      <c r="D990" s="45"/>
      <c r="H990" s="49"/>
    </row>
    <row r="991" spans="4:8">
      <c r="D991" s="45"/>
      <c r="H991" s="49"/>
    </row>
    <row r="992" spans="4:8">
      <c r="D992" s="45"/>
      <c r="H992" s="49"/>
    </row>
    <row r="993" spans="4:8">
      <c r="D993" s="45"/>
      <c r="H993" s="49"/>
    </row>
    <row r="994" spans="4:8">
      <c r="D994" s="45"/>
      <c r="H994" s="49"/>
    </row>
    <row r="995" spans="4:8">
      <c r="D995" s="45"/>
      <c r="H995" s="49"/>
    </row>
    <row r="996" spans="4:8">
      <c r="D996" s="45"/>
      <c r="H996" s="49"/>
    </row>
    <row r="997" spans="4:8">
      <c r="D997" s="45"/>
      <c r="H997" s="49"/>
    </row>
    <row r="998" spans="4:8">
      <c r="D998" s="45"/>
      <c r="H998" s="49"/>
    </row>
    <row r="999" spans="4:8">
      <c r="D999" s="45"/>
      <c r="H999" s="49"/>
    </row>
    <row r="1000" spans="4:8">
      <c r="D1000" s="45"/>
      <c r="H1000" s="49"/>
    </row>
    <row r="1001" spans="4:8">
      <c r="D1001" s="45"/>
      <c r="H1001" s="49"/>
    </row>
    <row r="1002" spans="4:8">
      <c r="D1002" s="45"/>
      <c r="H1002" s="49"/>
    </row>
    <row r="1003" spans="4:8">
      <c r="D1003" s="45"/>
      <c r="H1003" s="49"/>
    </row>
    <row r="1004" spans="4:8">
      <c r="D1004" s="45"/>
      <c r="H1004" s="49"/>
    </row>
    <row r="1005" spans="4:8">
      <c r="D1005" s="45"/>
      <c r="H1005" s="49"/>
    </row>
    <row r="1006" spans="4:8">
      <c r="D1006" s="45"/>
      <c r="H1006" s="49"/>
    </row>
    <row r="1007" spans="4:8">
      <c r="D1007" s="45"/>
      <c r="H1007" s="49"/>
    </row>
    <row r="1008" spans="4:8">
      <c r="D1008" s="45"/>
      <c r="H1008" s="49"/>
    </row>
    <row r="1009" spans="4:8">
      <c r="D1009" s="45"/>
      <c r="H1009" s="49"/>
    </row>
    <row r="1010" spans="4:8">
      <c r="D1010" s="45"/>
      <c r="H1010" s="49"/>
    </row>
    <row r="1011" spans="4:8">
      <c r="D1011" s="45"/>
      <c r="H1011" s="49"/>
    </row>
  </sheetData>
  <hyperlinks>
    <hyperlink ref="I7" r:id="rId1"/>
    <hyperlink ref="I8" r:id="rId2"/>
    <hyperlink ref="I9" r:id="rId3"/>
    <hyperlink ref="I10" r:id="rId4"/>
    <hyperlink ref="I32" r:id="rId5"/>
    <hyperlink ref="I35" r:id="rId6"/>
    <hyperlink ref="I41" r:id="rId7"/>
    <hyperlink ref="I43" r:id="rId8"/>
    <hyperlink ref="I44" r:id="rId9"/>
    <hyperlink ref="I49" r:id="rId10"/>
    <hyperlink ref="I50" r:id="rId11"/>
    <hyperlink ref="I59" r:id="rId1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9"/>
  <sheetViews>
    <sheetView workbookViewId="0"/>
  </sheetViews>
  <sheetFormatPr defaultColWidth="14.42578125" defaultRowHeight="15" customHeight="1"/>
  <cols>
    <col min="1" max="1" width="25.7109375" customWidth="1"/>
    <col min="2" max="2" width="20" customWidth="1"/>
    <col min="3" max="3" width="38.5703125" customWidth="1"/>
    <col min="4" max="4" width="13.140625" customWidth="1"/>
    <col min="5" max="7" width="11.7109375" customWidth="1"/>
    <col min="8" max="8" width="14.42578125" customWidth="1"/>
    <col min="9" max="9" width="9.7109375" customWidth="1"/>
    <col min="10" max="10" width="9" customWidth="1"/>
    <col min="11" max="11" width="23.5703125" customWidth="1"/>
    <col min="12" max="12" width="145" customWidth="1"/>
    <col min="13" max="13" width="39.28515625" customWidth="1"/>
  </cols>
  <sheetData>
    <row r="1" spans="1:13" ht="85.5" customHeight="1">
      <c r="A1" s="1"/>
      <c r="B1" s="1"/>
      <c r="C1" s="2" t="s">
        <v>0</v>
      </c>
      <c r="D1" s="3" t="s">
        <v>127</v>
      </c>
      <c r="E1" s="4"/>
      <c r="F1" s="4"/>
      <c r="G1" s="1"/>
      <c r="H1" s="1"/>
      <c r="I1" s="4"/>
      <c r="J1" s="4"/>
      <c r="K1" s="1"/>
      <c r="L1" s="1"/>
      <c r="M1" s="6"/>
    </row>
    <row r="2" spans="1:13" ht="13.5" customHeight="1">
      <c r="A2" s="7" t="s">
        <v>2</v>
      </c>
      <c r="B2" s="7" t="s">
        <v>3</v>
      </c>
      <c r="C2" s="7" t="s">
        <v>4</v>
      </c>
      <c r="D2" s="8" t="s">
        <v>5</v>
      </c>
      <c r="E2" s="9" t="s">
        <v>6</v>
      </c>
      <c r="F2" s="9" t="s">
        <v>128</v>
      </c>
      <c r="G2" s="7" t="s">
        <v>7</v>
      </c>
      <c r="H2" s="7" t="s">
        <v>129</v>
      </c>
      <c r="I2" s="9" t="s">
        <v>130</v>
      </c>
      <c r="J2" s="9" t="s">
        <v>131</v>
      </c>
      <c r="K2" s="51" t="s">
        <v>8</v>
      </c>
      <c r="L2" s="7" t="s">
        <v>9</v>
      </c>
      <c r="M2" s="12" t="s">
        <v>10</v>
      </c>
    </row>
    <row r="3" spans="1:13" ht="13.5" customHeight="1">
      <c r="A3" s="6" t="s">
        <v>11</v>
      </c>
      <c r="B3" s="6" t="s">
        <v>132</v>
      </c>
      <c r="D3" s="52">
        <f t="shared" ref="D3:D47" si="0">AVERAGE(E3:J3)</f>
        <v>0</v>
      </c>
      <c r="E3" s="13">
        <v>0</v>
      </c>
      <c r="K3" s="46"/>
    </row>
    <row r="4" spans="1:13" ht="13.5" customHeight="1">
      <c r="A4" s="6" t="s">
        <v>11</v>
      </c>
      <c r="B4" s="6" t="s">
        <v>12</v>
      </c>
      <c r="D4" s="52">
        <f t="shared" si="0"/>
        <v>1</v>
      </c>
      <c r="E4" s="13">
        <v>1</v>
      </c>
      <c r="K4" s="46"/>
      <c r="L4" s="13" t="s">
        <v>14</v>
      </c>
    </row>
    <row r="5" spans="1:13" ht="13.5" customHeight="1">
      <c r="A5" s="6" t="s">
        <v>11</v>
      </c>
      <c r="B5" s="6" t="s">
        <v>15</v>
      </c>
      <c r="D5" s="52" t="e">
        <f t="shared" si="0"/>
        <v>#DIV/0!</v>
      </c>
      <c r="K5" s="46"/>
      <c r="L5" s="13" t="s">
        <v>17</v>
      </c>
    </row>
    <row r="6" spans="1:13" ht="13.5" customHeight="1">
      <c r="A6" s="6" t="s">
        <v>11</v>
      </c>
      <c r="B6" s="6" t="s">
        <v>18</v>
      </c>
      <c r="C6" s="6" t="s">
        <v>16</v>
      </c>
      <c r="D6" s="52">
        <f t="shared" si="0"/>
        <v>4</v>
      </c>
      <c r="E6" s="19">
        <v>4</v>
      </c>
      <c r="F6" s="5"/>
      <c r="G6" s="5"/>
      <c r="H6" s="5"/>
      <c r="I6" s="5"/>
      <c r="J6" s="5"/>
      <c r="K6" s="20" t="s">
        <v>20</v>
      </c>
      <c r="L6" s="21" t="s">
        <v>21</v>
      </c>
    </row>
    <row r="7" spans="1:13" ht="13.5" customHeight="1">
      <c r="A7" s="6" t="s">
        <v>11</v>
      </c>
      <c r="B7" s="6" t="s">
        <v>18</v>
      </c>
      <c r="C7" s="6" t="s">
        <v>16</v>
      </c>
      <c r="D7" s="52">
        <f t="shared" si="0"/>
        <v>4</v>
      </c>
      <c r="E7" s="17">
        <v>4</v>
      </c>
      <c r="F7" s="6"/>
      <c r="G7" s="6"/>
      <c r="H7" s="6"/>
      <c r="I7" s="5"/>
      <c r="J7" s="5"/>
      <c r="K7" s="20" t="s">
        <v>20</v>
      </c>
      <c r="L7" s="21" t="s">
        <v>22</v>
      </c>
    </row>
    <row r="8" spans="1:13" ht="13.5" customHeight="1">
      <c r="A8" s="6" t="s">
        <v>11</v>
      </c>
      <c r="B8" s="6" t="s">
        <v>18</v>
      </c>
      <c r="C8" s="6" t="s">
        <v>16</v>
      </c>
      <c r="D8" s="52">
        <f t="shared" si="0"/>
        <v>2</v>
      </c>
      <c r="E8" s="13">
        <v>2</v>
      </c>
      <c r="K8" s="46"/>
      <c r="L8" s="53" t="s">
        <v>133</v>
      </c>
      <c r="M8" s="23" t="s">
        <v>24</v>
      </c>
    </row>
    <row r="9" spans="1:13" ht="13.5" customHeight="1">
      <c r="A9" s="6" t="s">
        <v>11</v>
      </c>
      <c r="B9" s="6" t="s">
        <v>18</v>
      </c>
      <c r="C9" s="6" t="s">
        <v>16</v>
      </c>
      <c r="D9" s="52">
        <f t="shared" si="0"/>
        <v>1</v>
      </c>
      <c r="E9" s="13">
        <v>1</v>
      </c>
      <c r="K9" s="46"/>
      <c r="L9" s="5" t="s">
        <v>134</v>
      </c>
    </row>
    <row r="10" spans="1:13" ht="13.5" customHeight="1">
      <c r="A10" s="6" t="s">
        <v>11</v>
      </c>
      <c r="B10" s="6" t="s">
        <v>135</v>
      </c>
      <c r="D10" s="52">
        <f t="shared" si="0"/>
        <v>0</v>
      </c>
      <c r="E10" s="13">
        <v>0</v>
      </c>
      <c r="K10" s="46"/>
      <c r="L10" s="13" t="s">
        <v>136</v>
      </c>
    </row>
    <row r="11" spans="1:13" ht="13.5" customHeight="1">
      <c r="A11" s="6" t="s">
        <v>11</v>
      </c>
      <c r="B11" s="6" t="s">
        <v>40</v>
      </c>
      <c r="D11" s="52">
        <f t="shared" si="0"/>
        <v>1</v>
      </c>
      <c r="E11" s="13">
        <v>1</v>
      </c>
      <c r="K11" s="48" t="s">
        <v>41</v>
      </c>
      <c r="L11" s="13" t="s">
        <v>42</v>
      </c>
    </row>
    <row r="12" spans="1:13" ht="13.5" customHeight="1">
      <c r="A12" s="6" t="s">
        <v>11</v>
      </c>
      <c r="B12" s="6" t="s">
        <v>43</v>
      </c>
      <c r="C12" s="6" t="s">
        <v>19</v>
      </c>
      <c r="D12" s="52">
        <f t="shared" si="0"/>
        <v>1</v>
      </c>
      <c r="E12" s="13">
        <v>1</v>
      </c>
      <c r="I12" s="6"/>
      <c r="J12" s="6"/>
      <c r="K12" s="30" t="s">
        <v>44</v>
      </c>
      <c r="L12" s="6" t="s">
        <v>45</v>
      </c>
    </row>
    <row r="13" spans="1:13" ht="13.5" customHeight="1">
      <c r="A13" s="6" t="s">
        <v>11</v>
      </c>
      <c r="B13" s="6" t="s">
        <v>43</v>
      </c>
      <c r="C13" s="6" t="s">
        <v>19</v>
      </c>
      <c r="D13" s="52">
        <f t="shared" si="0"/>
        <v>1</v>
      </c>
      <c r="E13" s="13">
        <v>1</v>
      </c>
      <c r="I13" s="6"/>
      <c r="J13" s="6"/>
      <c r="K13" s="30" t="s">
        <v>46</v>
      </c>
      <c r="L13" s="6" t="s">
        <v>45</v>
      </c>
    </row>
    <row r="14" spans="1:13" ht="13.5" customHeight="1">
      <c r="A14" s="6" t="s">
        <v>11</v>
      </c>
      <c r="B14" s="6" t="s">
        <v>47</v>
      </c>
      <c r="D14" s="52">
        <f t="shared" si="0"/>
        <v>2</v>
      </c>
      <c r="E14" s="13">
        <v>2</v>
      </c>
      <c r="K14" s="46"/>
    </row>
    <row r="15" spans="1:13" ht="13.5" customHeight="1">
      <c r="A15" s="6" t="s">
        <v>11</v>
      </c>
      <c r="B15" s="6" t="s">
        <v>48</v>
      </c>
      <c r="C15" s="6" t="s">
        <v>16</v>
      </c>
      <c r="D15" s="52">
        <f t="shared" si="0"/>
        <v>2</v>
      </c>
      <c r="E15" s="13">
        <v>2</v>
      </c>
      <c r="K15" s="46"/>
      <c r="L15" s="6" t="s">
        <v>49</v>
      </c>
    </row>
    <row r="16" spans="1:13" ht="13.5" customHeight="1">
      <c r="A16" s="6" t="s">
        <v>11</v>
      </c>
      <c r="B16" s="6" t="s">
        <v>48</v>
      </c>
      <c r="C16" s="6" t="s">
        <v>16</v>
      </c>
      <c r="D16" s="52">
        <f t="shared" si="0"/>
        <v>2</v>
      </c>
      <c r="E16" s="13">
        <v>2</v>
      </c>
      <c r="K16" s="46"/>
      <c r="L16" s="6" t="s">
        <v>50</v>
      </c>
    </row>
    <row r="17" spans="1:13" ht="13.5" customHeight="1">
      <c r="A17" s="6" t="s">
        <v>11</v>
      </c>
      <c r="B17" s="6" t="s">
        <v>51</v>
      </c>
      <c r="D17" s="52">
        <f t="shared" si="0"/>
        <v>0</v>
      </c>
      <c r="E17" s="13">
        <v>0</v>
      </c>
      <c r="K17" s="46"/>
    </row>
    <row r="18" spans="1:13" ht="13.5" customHeight="1">
      <c r="A18" s="6" t="s">
        <v>11</v>
      </c>
      <c r="B18" s="6" t="s">
        <v>52</v>
      </c>
      <c r="D18" s="52">
        <f t="shared" si="0"/>
        <v>0</v>
      </c>
      <c r="E18" s="13">
        <v>0</v>
      </c>
      <c r="K18" s="46"/>
    </row>
    <row r="19" spans="1:13" ht="13.5" customHeight="1">
      <c r="A19" s="6" t="s">
        <v>11</v>
      </c>
      <c r="B19" s="6" t="s">
        <v>53</v>
      </c>
      <c r="C19" s="6" t="s">
        <v>19</v>
      </c>
      <c r="D19" s="52">
        <f t="shared" si="0"/>
        <v>1</v>
      </c>
      <c r="E19" s="13">
        <v>1</v>
      </c>
      <c r="I19" s="6"/>
      <c r="J19" s="6"/>
      <c r="K19" s="30" t="s">
        <v>46</v>
      </c>
      <c r="L19" s="6" t="s">
        <v>54</v>
      </c>
      <c r="M19" s="5" t="s">
        <v>55</v>
      </c>
    </row>
    <row r="20" spans="1:13" ht="13.5" customHeight="1">
      <c r="A20" s="6" t="s">
        <v>11</v>
      </c>
      <c r="B20" s="6" t="s">
        <v>53</v>
      </c>
      <c r="C20" s="6" t="s">
        <v>19</v>
      </c>
      <c r="D20" s="52">
        <f t="shared" si="0"/>
        <v>1</v>
      </c>
      <c r="E20" s="13">
        <v>1</v>
      </c>
      <c r="I20" s="6"/>
      <c r="J20" s="6"/>
      <c r="K20" s="30" t="s">
        <v>44</v>
      </c>
      <c r="L20" s="36" t="s">
        <v>56</v>
      </c>
    </row>
    <row r="21" spans="1:13" ht="13.5" customHeight="1">
      <c r="A21" s="6" t="s">
        <v>57</v>
      </c>
      <c r="B21" s="6" t="s">
        <v>58</v>
      </c>
      <c r="C21" s="34" t="s">
        <v>16</v>
      </c>
      <c r="D21" s="52">
        <f t="shared" si="0"/>
        <v>3</v>
      </c>
      <c r="E21" s="13">
        <v>3</v>
      </c>
      <c r="K21" s="46"/>
      <c r="L21" s="6" t="s">
        <v>59</v>
      </c>
      <c r="M21" s="5" t="s">
        <v>60</v>
      </c>
    </row>
    <row r="22" spans="1:13" ht="13.5" customHeight="1">
      <c r="A22" s="6" t="s">
        <v>57</v>
      </c>
      <c r="B22" s="6" t="s">
        <v>58</v>
      </c>
      <c r="C22" s="34" t="s">
        <v>19</v>
      </c>
      <c r="D22" s="52">
        <f t="shared" si="0"/>
        <v>3</v>
      </c>
      <c r="E22" s="13">
        <v>3</v>
      </c>
      <c r="K22" s="46"/>
      <c r="L22" s="6" t="s">
        <v>61</v>
      </c>
      <c r="M22" s="35" t="s">
        <v>62</v>
      </c>
    </row>
    <row r="23" spans="1:13" ht="13.5" customHeight="1">
      <c r="A23" s="6" t="s">
        <v>57</v>
      </c>
      <c r="B23" s="6" t="s">
        <v>58</v>
      </c>
      <c r="C23" s="34" t="s">
        <v>16</v>
      </c>
      <c r="D23" s="52">
        <f t="shared" si="0"/>
        <v>2</v>
      </c>
      <c r="E23" s="13">
        <v>2</v>
      </c>
      <c r="K23" s="46"/>
      <c r="L23" s="6" t="s">
        <v>63</v>
      </c>
      <c r="M23" s="6" t="s">
        <v>64</v>
      </c>
    </row>
    <row r="24" spans="1:13" ht="13.5" customHeight="1">
      <c r="A24" s="6" t="s">
        <v>57</v>
      </c>
      <c r="B24" s="6" t="s">
        <v>58</v>
      </c>
      <c r="C24" s="6" t="s">
        <v>16</v>
      </c>
      <c r="D24" s="52">
        <f t="shared" si="0"/>
        <v>1</v>
      </c>
      <c r="E24" s="13">
        <v>1</v>
      </c>
      <c r="I24" s="6"/>
      <c r="J24" s="6"/>
      <c r="K24" s="30" t="s">
        <v>65</v>
      </c>
      <c r="L24" s="6" t="s">
        <v>66</v>
      </c>
      <c r="M24" s="5" t="s">
        <v>67</v>
      </c>
    </row>
    <row r="25" spans="1:13" ht="13.5" customHeight="1">
      <c r="A25" s="6" t="s">
        <v>57</v>
      </c>
      <c r="B25" s="6" t="s">
        <v>58</v>
      </c>
      <c r="C25" s="36" t="s">
        <v>16</v>
      </c>
      <c r="D25" s="52">
        <f t="shared" si="0"/>
        <v>1</v>
      </c>
      <c r="E25" s="13">
        <v>1</v>
      </c>
      <c r="F25" s="6"/>
      <c r="G25" s="6"/>
      <c r="H25" s="6"/>
      <c r="I25" s="6"/>
      <c r="J25" s="6"/>
      <c r="K25" s="30" t="s">
        <v>68</v>
      </c>
      <c r="L25" s="6" t="s">
        <v>69</v>
      </c>
      <c r="M25" s="35" t="s">
        <v>70</v>
      </c>
    </row>
    <row r="26" spans="1:13" ht="13.5" customHeight="1">
      <c r="A26" s="6" t="s">
        <v>57</v>
      </c>
      <c r="B26" s="6" t="s">
        <v>71</v>
      </c>
      <c r="C26" s="6" t="s">
        <v>19</v>
      </c>
      <c r="D26" s="52">
        <f t="shared" si="0"/>
        <v>1</v>
      </c>
      <c r="E26" s="13">
        <v>1</v>
      </c>
      <c r="K26" s="46"/>
      <c r="L26" s="17" t="s">
        <v>137</v>
      </c>
    </row>
    <row r="27" spans="1:13" ht="13.5" customHeight="1">
      <c r="A27" s="6" t="s">
        <v>57</v>
      </c>
      <c r="B27" s="6" t="s">
        <v>71</v>
      </c>
      <c r="C27" s="6" t="s">
        <v>19</v>
      </c>
      <c r="D27" s="52">
        <f t="shared" si="0"/>
        <v>2</v>
      </c>
      <c r="E27" s="13">
        <v>2</v>
      </c>
      <c r="I27" s="6"/>
      <c r="J27" s="6"/>
      <c r="K27" s="30" t="s">
        <v>73</v>
      </c>
      <c r="L27" s="6" t="s">
        <v>74</v>
      </c>
    </row>
    <row r="28" spans="1:13" ht="13.5" customHeight="1">
      <c r="A28" s="6" t="s">
        <v>57</v>
      </c>
      <c r="B28" s="6" t="s">
        <v>71</v>
      </c>
      <c r="C28" s="6" t="s">
        <v>16</v>
      </c>
      <c r="D28" s="52">
        <f t="shared" si="0"/>
        <v>2</v>
      </c>
      <c r="E28" s="13">
        <v>2</v>
      </c>
      <c r="K28" s="46"/>
      <c r="L28" s="36" t="s">
        <v>75</v>
      </c>
      <c r="M28" s="5" t="s">
        <v>76</v>
      </c>
    </row>
    <row r="29" spans="1:13" ht="13.5" customHeight="1">
      <c r="A29" s="6" t="s">
        <v>57</v>
      </c>
      <c r="B29" s="6" t="s">
        <v>71</v>
      </c>
      <c r="C29" s="6" t="s">
        <v>19</v>
      </c>
      <c r="D29" s="52">
        <f t="shared" si="0"/>
        <v>3</v>
      </c>
      <c r="E29" s="13">
        <v>3</v>
      </c>
      <c r="I29" s="6"/>
      <c r="J29" s="6"/>
      <c r="K29" s="30" t="s">
        <v>77</v>
      </c>
      <c r="L29" s="6" t="s">
        <v>78</v>
      </c>
      <c r="M29" s="5" t="s">
        <v>79</v>
      </c>
    </row>
    <row r="30" spans="1:13" ht="13.5" customHeight="1">
      <c r="A30" s="6" t="s">
        <v>57</v>
      </c>
      <c r="B30" s="6" t="s">
        <v>82</v>
      </c>
      <c r="C30" s="6" t="s">
        <v>16</v>
      </c>
      <c r="D30" s="52">
        <f t="shared" si="0"/>
        <v>1</v>
      </c>
      <c r="E30" s="17">
        <v>1</v>
      </c>
      <c r="F30" s="6"/>
      <c r="G30" s="6"/>
      <c r="H30" s="6"/>
      <c r="I30" s="6"/>
      <c r="J30" s="6"/>
      <c r="K30" s="30" t="s">
        <v>41</v>
      </c>
      <c r="L30" s="6" t="s">
        <v>83</v>
      </c>
      <c r="M30" s="35" t="s">
        <v>84</v>
      </c>
    </row>
    <row r="31" spans="1:13" ht="13.5" customHeight="1">
      <c r="A31" s="6" t="s">
        <v>57</v>
      </c>
      <c r="B31" s="6" t="s">
        <v>85</v>
      </c>
      <c r="C31" s="6" t="s">
        <v>19</v>
      </c>
      <c r="D31" s="52">
        <f t="shared" si="0"/>
        <v>2</v>
      </c>
      <c r="E31" s="13">
        <v>2</v>
      </c>
      <c r="I31" s="6"/>
      <c r="J31" s="6"/>
      <c r="K31" s="30" t="s">
        <v>86</v>
      </c>
      <c r="L31" s="6" t="s">
        <v>87</v>
      </c>
    </row>
    <row r="32" spans="1:13" ht="13.5" customHeight="1">
      <c r="A32" s="6" t="s">
        <v>57</v>
      </c>
      <c r="B32" s="6" t="s">
        <v>88</v>
      </c>
      <c r="C32" s="6" t="s">
        <v>16</v>
      </c>
      <c r="D32" s="52">
        <f t="shared" si="0"/>
        <v>1</v>
      </c>
      <c r="E32" s="13">
        <v>1</v>
      </c>
      <c r="K32" s="46"/>
      <c r="L32" s="6" t="s">
        <v>89</v>
      </c>
      <c r="M32" s="35" t="s">
        <v>90</v>
      </c>
    </row>
    <row r="33" spans="1:13" ht="13.5" customHeight="1">
      <c r="A33" s="6" t="s">
        <v>57</v>
      </c>
      <c r="B33" s="6" t="s">
        <v>88</v>
      </c>
      <c r="C33" s="6" t="s">
        <v>16</v>
      </c>
      <c r="D33" s="52">
        <f t="shared" si="0"/>
        <v>2</v>
      </c>
      <c r="E33" s="13">
        <v>2</v>
      </c>
      <c r="F33" s="36"/>
      <c r="G33" s="36"/>
      <c r="H33" s="36"/>
      <c r="K33" s="46"/>
      <c r="L33" s="6" t="s">
        <v>91</v>
      </c>
      <c r="M33" s="35" t="s">
        <v>92</v>
      </c>
    </row>
    <row r="34" spans="1:13" ht="13.5" customHeight="1">
      <c r="A34" s="6" t="s">
        <v>57</v>
      </c>
      <c r="B34" s="6" t="s">
        <v>88</v>
      </c>
      <c r="C34" s="6" t="s">
        <v>16</v>
      </c>
      <c r="D34" s="52">
        <f t="shared" si="0"/>
        <v>1</v>
      </c>
      <c r="E34" s="13">
        <v>1</v>
      </c>
      <c r="K34" s="46"/>
      <c r="L34" s="6" t="s">
        <v>93</v>
      </c>
      <c r="M34" s="5" t="s">
        <v>24</v>
      </c>
    </row>
    <row r="35" spans="1:13" ht="13.5" customHeight="1">
      <c r="A35" s="6" t="s">
        <v>57</v>
      </c>
      <c r="B35" s="6" t="s">
        <v>94</v>
      </c>
      <c r="D35" s="52">
        <f t="shared" si="0"/>
        <v>0</v>
      </c>
      <c r="E35" s="13">
        <v>0</v>
      </c>
      <c r="K35" s="46"/>
    </row>
    <row r="36" spans="1:13" ht="13.5" customHeight="1">
      <c r="A36" s="6" t="s">
        <v>57</v>
      </c>
      <c r="B36" s="6" t="s">
        <v>97</v>
      </c>
      <c r="C36" s="6" t="s">
        <v>16</v>
      </c>
      <c r="D36" s="52">
        <f t="shared" si="0"/>
        <v>2</v>
      </c>
      <c r="E36" s="13">
        <v>2</v>
      </c>
      <c r="I36" s="6"/>
      <c r="J36" s="6"/>
      <c r="K36" s="30" t="s">
        <v>99</v>
      </c>
      <c r="L36" s="6" t="s">
        <v>100</v>
      </c>
      <c r="M36" s="5"/>
    </row>
    <row r="37" spans="1:13" ht="13.5" customHeight="1">
      <c r="A37" s="6" t="s">
        <v>57</v>
      </c>
      <c r="B37" s="6" t="s">
        <v>97</v>
      </c>
      <c r="C37" s="6" t="s">
        <v>16</v>
      </c>
      <c r="D37" s="52">
        <f t="shared" si="0"/>
        <v>2</v>
      </c>
      <c r="E37" s="13">
        <v>2</v>
      </c>
      <c r="K37" s="46"/>
      <c r="L37" s="6" t="s">
        <v>101</v>
      </c>
      <c r="M37" s="23" t="s">
        <v>138</v>
      </c>
    </row>
    <row r="38" spans="1:13" ht="13.5" customHeight="1">
      <c r="A38" s="6" t="s">
        <v>103</v>
      </c>
      <c r="B38" s="6" t="s">
        <v>104</v>
      </c>
      <c r="C38" s="6" t="s">
        <v>19</v>
      </c>
      <c r="D38" s="52">
        <f t="shared" si="0"/>
        <v>1</v>
      </c>
      <c r="E38" s="17">
        <v>1</v>
      </c>
      <c r="F38" s="6"/>
      <c r="G38" s="6"/>
      <c r="H38" s="6"/>
      <c r="I38" s="6"/>
      <c r="J38" s="6"/>
      <c r="K38" s="30" t="s">
        <v>105</v>
      </c>
      <c r="L38" s="6" t="s">
        <v>106</v>
      </c>
      <c r="M38" s="35" t="s">
        <v>107</v>
      </c>
    </row>
    <row r="39" spans="1:13" ht="13.5" customHeight="1">
      <c r="A39" s="6" t="s">
        <v>103</v>
      </c>
      <c r="B39" s="6" t="s">
        <v>108</v>
      </c>
      <c r="D39" s="52">
        <f t="shared" si="0"/>
        <v>0</v>
      </c>
      <c r="E39" s="13">
        <v>0</v>
      </c>
      <c r="K39" s="46"/>
    </row>
    <row r="40" spans="1:13" ht="13.5" customHeight="1">
      <c r="A40" s="6" t="s">
        <v>103</v>
      </c>
      <c r="B40" s="6" t="s">
        <v>109</v>
      </c>
      <c r="C40" s="6" t="s">
        <v>19</v>
      </c>
      <c r="D40" s="52">
        <f t="shared" si="0"/>
        <v>3</v>
      </c>
      <c r="E40" s="13">
        <v>3</v>
      </c>
      <c r="F40" s="36"/>
      <c r="G40" s="36"/>
      <c r="H40" s="36"/>
      <c r="I40" s="6"/>
      <c r="J40" s="6"/>
      <c r="K40" s="30" t="s">
        <v>110</v>
      </c>
      <c r="L40" s="6" t="s">
        <v>111</v>
      </c>
    </row>
    <row r="41" spans="1:13" ht="13.5" customHeight="1">
      <c r="A41" s="6" t="s">
        <v>103</v>
      </c>
      <c r="B41" s="6" t="s">
        <v>109</v>
      </c>
      <c r="C41" s="6" t="s">
        <v>19</v>
      </c>
      <c r="D41" s="52">
        <f t="shared" si="0"/>
        <v>3</v>
      </c>
      <c r="E41" s="13">
        <v>3</v>
      </c>
      <c r="I41" s="54"/>
      <c r="J41" s="54"/>
      <c r="K41" s="43" t="s">
        <v>112</v>
      </c>
      <c r="L41" s="17" t="s">
        <v>113</v>
      </c>
    </row>
    <row r="42" spans="1:13" ht="13.5" customHeight="1">
      <c r="A42" s="6" t="s">
        <v>103</v>
      </c>
      <c r="B42" s="6" t="s">
        <v>109</v>
      </c>
      <c r="C42" s="6" t="s">
        <v>16</v>
      </c>
      <c r="D42" s="52">
        <f t="shared" si="0"/>
        <v>1</v>
      </c>
      <c r="E42" s="13">
        <v>1</v>
      </c>
      <c r="K42" s="46"/>
      <c r="L42" s="6" t="s">
        <v>114</v>
      </c>
      <c r="M42" s="5" t="s">
        <v>115</v>
      </c>
    </row>
    <row r="43" spans="1:13" ht="13.5" customHeight="1">
      <c r="A43" s="6" t="s">
        <v>103</v>
      </c>
      <c r="B43" s="6" t="s">
        <v>109</v>
      </c>
      <c r="C43" s="6" t="s">
        <v>19</v>
      </c>
      <c r="D43" s="52">
        <f t="shared" si="0"/>
        <v>2</v>
      </c>
      <c r="E43" s="13">
        <v>2</v>
      </c>
      <c r="I43" s="6"/>
      <c r="J43" s="6"/>
      <c r="K43" s="30" t="s">
        <v>77</v>
      </c>
      <c r="L43" s="6" t="s">
        <v>116</v>
      </c>
    </row>
    <row r="44" spans="1:13" ht="13.5" customHeight="1">
      <c r="A44" s="6" t="s">
        <v>103</v>
      </c>
      <c r="B44" s="6" t="s">
        <v>109</v>
      </c>
      <c r="C44" s="6" t="s">
        <v>19</v>
      </c>
      <c r="D44" s="52">
        <f t="shared" si="0"/>
        <v>1</v>
      </c>
      <c r="E44" s="13">
        <v>1</v>
      </c>
      <c r="I44" s="6"/>
      <c r="J44" s="6"/>
      <c r="K44" s="30" t="s">
        <v>77</v>
      </c>
      <c r="L44" s="55" t="s">
        <v>117</v>
      </c>
    </row>
    <row r="45" spans="1:13" ht="13.5" customHeight="1">
      <c r="A45" s="6" t="s">
        <v>103</v>
      </c>
      <c r="B45" s="6" t="s">
        <v>109</v>
      </c>
      <c r="C45" s="6" t="s">
        <v>19</v>
      </c>
      <c r="D45" s="52">
        <f t="shared" si="0"/>
        <v>1</v>
      </c>
      <c r="E45" s="13">
        <v>1</v>
      </c>
      <c r="I45" s="6"/>
      <c r="J45" s="6"/>
      <c r="K45" s="30" t="s">
        <v>77</v>
      </c>
      <c r="L45" s="55" t="s">
        <v>118</v>
      </c>
    </row>
    <row r="46" spans="1:13" ht="13.5" customHeight="1">
      <c r="A46" s="6" t="s">
        <v>103</v>
      </c>
      <c r="B46" s="6" t="s">
        <v>109</v>
      </c>
      <c r="C46" s="6" t="s">
        <v>19</v>
      </c>
      <c r="D46" s="52">
        <f t="shared" si="0"/>
        <v>2</v>
      </c>
      <c r="E46" s="13">
        <v>2</v>
      </c>
      <c r="I46" s="6"/>
      <c r="J46" s="6"/>
      <c r="K46" s="30" t="s">
        <v>119</v>
      </c>
      <c r="L46" s="55" t="s">
        <v>120</v>
      </c>
    </row>
    <row r="47" spans="1:13" ht="13.5" customHeight="1">
      <c r="A47" s="6" t="s">
        <v>103</v>
      </c>
      <c r="B47" s="6" t="s">
        <v>109</v>
      </c>
      <c r="C47" s="6" t="s">
        <v>19</v>
      </c>
      <c r="D47" s="52">
        <f t="shared" si="0"/>
        <v>1</v>
      </c>
      <c r="E47" s="13">
        <v>1</v>
      </c>
      <c r="I47" s="6"/>
      <c r="J47" s="6"/>
      <c r="K47" s="30" t="s">
        <v>121</v>
      </c>
      <c r="L47" s="36" t="s">
        <v>122</v>
      </c>
      <c r="M47" s="35" t="s">
        <v>123</v>
      </c>
    </row>
    <row r="48" spans="1:13"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autoFilter ref="A2:M47"/>
  <hyperlinks>
    <hyperlink ref="M8" r:id="rId1"/>
    <hyperlink ref="M22" r:id="rId2"/>
    <hyperlink ref="M25" r:id="rId3"/>
    <hyperlink ref="M30" r:id="rId4"/>
    <hyperlink ref="M32" r:id="rId5"/>
    <hyperlink ref="M33" r:id="rId6"/>
    <hyperlink ref="M37" r:id="rId7"/>
    <hyperlink ref="M38" r:id="rId8"/>
    <hyperlink ref="M47" r:id="rId9"/>
  </hyperlinks>
  <pageMargins left="0.78749999999999998" right="0.78749999999999998" top="1.05277777777778" bottom="1.05277777777778" header="0" footer="0"/>
  <pageSetup paperSize="9" orientation="portrait"/>
  <headerFooter>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00"/>
  <sheetViews>
    <sheetView workbookViewId="0">
      <pane xSplit="1" ySplit="3" topLeftCell="B130" activePane="bottomRight" state="frozen"/>
      <selection pane="topRight" activeCell="B1" sqref="B1"/>
      <selection pane="bottomLeft" activeCell="A4" sqref="A4"/>
      <selection pane="bottomRight" activeCell="I143" sqref="I143:I150"/>
    </sheetView>
  </sheetViews>
  <sheetFormatPr defaultColWidth="14.42578125" defaultRowHeight="15" customHeight="1"/>
  <cols>
    <col min="1" max="1" width="4.28515625" customWidth="1"/>
    <col min="2" max="2" width="45.28515625" customWidth="1"/>
    <col min="3" max="3" width="11.28515625" customWidth="1"/>
    <col min="4" max="5" width="11.140625" customWidth="1"/>
    <col min="6" max="6" width="11.28515625" customWidth="1"/>
    <col min="7" max="7" width="10.28515625" customWidth="1"/>
    <col min="8" max="8" width="22.140625" customWidth="1"/>
    <col min="9" max="9" width="59.42578125" customWidth="1"/>
    <col min="10" max="10" width="17" customWidth="1"/>
  </cols>
  <sheetData>
    <row r="1" spans="2:10" ht="13.5" customHeight="1">
      <c r="B1" s="127"/>
      <c r="C1" s="128"/>
      <c r="D1" s="128"/>
      <c r="E1" s="128"/>
      <c r="F1" s="128"/>
      <c r="G1" s="128"/>
      <c r="H1" s="128"/>
      <c r="I1" s="128"/>
      <c r="J1" s="128"/>
    </row>
    <row r="2" spans="2:10" ht="36" customHeight="1">
      <c r="B2" s="129" t="s">
        <v>41</v>
      </c>
      <c r="C2" s="130"/>
      <c r="D2" s="130"/>
      <c r="E2" s="130"/>
      <c r="F2" s="130"/>
      <c r="G2" s="130"/>
      <c r="H2" s="130"/>
      <c r="I2" s="130"/>
      <c r="J2" s="131"/>
    </row>
    <row r="3" spans="2:10" ht="38.25" customHeight="1">
      <c r="B3" s="56"/>
      <c r="C3" s="57" t="s">
        <v>139</v>
      </c>
      <c r="D3" s="57">
        <v>2021</v>
      </c>
      <c r="E3" s="57">
        <v>2022</v>
      </c>
      <c r="F3" s="57">
        <v>2023</v>
      </c>
      <c r="G3" s="57">
        <v>2024</v>
      </c>
      <c r="H3" s="58" t="s">
        <v>140</v>
      </c>
      <c r="I3" s="59" t="s">
        <v>141</v>
      </c>
      <c r="J3" s="60" t="s">
        <v>142</v>
      </c>
    </row>
    <row r="4" spans="2:10" ht="13.5" customHeight="1">
      <c r="B4" s="61"/>
      <c r="C4" s="62"/>
      <c r="D4" s="1"/>
      <c r="E4" s="1"/>
      <c r="F4" s="1"/>
      <c r="G4" s="1"/>
      <c r="H4" s="1"/>
      <c r="I4" s="63"/>
      <c r="J4" s="64"/>
    </row>
    <row r="5" spans="2:10" ht="14.25" customHeight="1">
      <c r="B5" s="132" t="s">
        <v>143</v>
      </c>
      <c r="C5" s="133"/>
      <c r="D5" s="133"/>
      <c r="E5" s="133"/>
      <c r="F5" s="133"/>
      <c r="G5" s="133"/>
      <c r="H5" s="133"/>
      <c r="I5" s="133"/>
      <c r="J5" s="134"/>
    </row>
    <row r="6" spans="2:10" ht="14.25" customHeight="1">
      <c r="B6" s="135"/>
      <c r="C6" s="128"/>
      <c r="D6" s="128"/>
      <c r="E6" s="128"/>
      <c r="F6" s="128"/>
      <c r="G6" s="128"/>
      <c r="H6" s="128"/>
      <c r="I6" s="128"/>
      <c r="J6" s="136"/>
    </row>
    <row r="7" spans="2:10" ht="13.5" customHeight="1">
      <c r="B7" s="137" t="s">
        <v>144</v>
      </c>
      <c r="C7" s="130"/>
      <c r="D7" s="130"/>
      <c r="E7" s="130"/>
      <c r="F7" s="130"/>
      <c r="G7" s="130"/>
      <c r="H7" s="130"/>
      <c r="I7" s="130"/>
      <c r="J7" s="131"/>
    </row>
    <row r="8" spans="2:10" ht="13.5" customHeight="1">
      <c r="B8" s="65" t="s">
        <v>145</v>
      </c>
      <c r="C8" s="66"/>
      <c r="D8" s="67"/>
      <c r="E8" s="67"/>
      <c r="F8" s="67"/>
      <c r="G8" s="68"/>
      <c r="H8" s="1"/>
      <c r="I8" s="138"/>
      <c r="J8" s="140"/>
    </row>
    <row r="9" spans="2:10" ht="13.5" customHeight="1">
      <c r="B9" s="61" t="s">
        <v>146</v>
      </c>
      <c r="C9" s="69">
        <v>15000</v>
      </c>
      <c r="D9" s="70"/>
      <c r="E9" s="70"/>
      <c r="F9" s="70"/>
      <c r="G9" s="71"/>
      <c r="H9" s="5"/>
      <c r="I9" s="139"/>
      <c r="J9" s="141"/>
    </row>
    <row r="10" spans="2:10" ht="13.5" customHeight="1">
      <c r="B10" s="61"/>
      <c r="C10" s="69"/>
      <c r="D10" s="70"/>
      <c r="E10" s="70"/>
      <c r="F10" s="70"/>
      <c r="G10" s="71"/>
      <c r="H10" s="5"/>
      <c r="I10" s="139"/>
      <c r="J10" s="141"/>
    </row>
    <row r="11" spans="2:10" ht="13.5" customHeight="1">
      <c r="B11" s="72" t="s">
        <v>147</v>
      </c>
      <c r="C11" s="73">
        <f>SUM(C9:C10)</f>
        <v>15000</v>
      </c>
      <c r="D11" s="74"/>
      <c r="E11" s="74"/>
      <c r="F11" s="74"/>
      <c r="G11" s="71"/>
      <c r="H11" s="5"/>
      <c r="I11" s="139"/>
      <c r="J11" s="141"/>
    </row>
    <row r="12" spans="2:10" ht="13.5" customHeight="1">
      <c r="B12" s="61"/>
      <c r="C12" s="69"/>
      <c r="D12" s="70"/>
      <c r="E12" s="70"/>
      <c r="F12" s="70"/>
      <c r="G12" s="71"/>
      <c r="H12" s="5"/>
      <c r="I12" s="139"/>
      <c r="J12" s="141"/>
    </row>
    <row r="13" spans="2:10" ht="13.5" customHeight="1">
      <c r="B13" s="137" t="s">
        <v>148</v>
      </c>
      <c r="C13" s="130"/>
      <c r="D13" s="130"/>
      <c r="E13" s="130"/>
      <c r="F13" s="130"/>
      <c r="G13" s="130"/>
      <c r="H13" s="130"/>
      <c r="I13" s="130"/>
      <c r="J13" s="131"/>
    </row>
    <row r="14" spans="2:10" ht="13.5" customHeight="1">
      <c r="B14" s="65" t="s">
        <v>145</v>
      </c>
      <c r="C14" s="66"/>
      <c r="D14" s="67"/>
      <c r="E14" s="67"/>
      <c r="F14" s="67"/>
      <c r="G14" s="68"/>
      <c r="H14" s="5"/>
      <c r="I14" s="143"/>
      <c r="J14" s="144"/>
    </row>
    <row r="15" spans="2:10" ht="13.5" customHeight="1">
      <c r="B15" s="61" t="s">
        <v>149</v>
      </c>
      <c r="C15" s="69">
        <v>56000</v>
      </c>
      <c r="D15" s="70"/>
      <c r="E15" s="70"/>
      <c r="F15" s="70"/>
      <c r="G15" s="76"/>
      <c r="H15" s="5"/>
      <c r="I15" s="139"/>
      <c r="J15" s="141"/>
    </row>
    <row r="16" spans="2:10" ht="13.5" customHeight="1">
      <c r="B16" s="77" t="s">
        <v>150</v>
      </c>
      <c r="C16" s="78"/>
      <c r="D16" s="78"/>
      <c r="E16" s="78"/>
      <c r="F16" s="78"/>
      <c r="G16" s="79"/>
      <c r="H16" s="5"/>
      <c r="I16" s="139"/>
      <c r="J16" s="141"/>
    </row>
    <row r="17" spans="2:10" ht="13.5" customHeight="1">
      <c r="B17" s="61" t="s">
        <v>151</v>
      </c>
      <c r="C17" s="69">
        <v>50000</v>
      </c>
      <c r="D17" s="70">
        <v>50000</v>
      </c>
      <c r="E17" s="70">
        <v>50000</v>
      </c>
      <c r="F17" s="70">
        <v>50000</v>
      </c>
      <c r="G17" s="76">
        <v>50000</v>
      </c>
      <c r="H17" s="5"/>
      <c r="I17" s="139"/>
      <c r="J17" s="141"/>
    </row>
    <row r="18" spans="2:10" ht="13.5" customHeight="1">
      <c r="B18" s="61" t="s">
        <v>152</v>
      </c>
      <c r="C18" s="69">
        <v>125000</v>
      </c>
      <c r="D18" s="70">
        <v>125000</v>
      </c>
      <c r="E18" s="70">
        <v>125000</v>
      </c>
      <c r="F18" s="70">
        <v>125000</v>
      </c>
      <c r="G18" s="76">
        <v>125000</v>
      </c>
      <c r="H18" s="5"/>
      <c r="I18" s="139"/>
      <c r="J18" s="141"/>
    </row>
    <row r="19" spans="2:10" ht="13.5" customHeight="1">
      <c r="B19" s="61" t="s">
        <v>153</v>
      </c>
      <c r="C19" s="69">
        <v>100000</v>
      </c>
      <c r="D19" s="70">
        <v>750000</v>
      </c>
      <c r="E19" s="70">
        <v>750000</v>
      </c>
      <c r="F19" s="70">
        <v>750000</v>
      </c>
      <c r="G19" s="76">
        <v>750000</v>
      </c>
      <c r="H19" s="5" t="s">
        <v>105</v>
      </c>
      <c r="I19" s="139"/>
      <c r="J19" s="141"/>
    </row>
    <row r="20" spans="2:10" ht="13.5" customHeight="1">
      <c r="B20" s="61" t="s">
        <v>154</v>
      </c>
      <c r="C20" s="69">
        <v>200000</v>
      </c>
      <c r="D20" s="70">
        <v>150000</v>
      </c>
      <c r="E20" s="70">
        <v>150000</v>
      </c>
      <c r="F20" s="70">
        <v>150000</v>
      </c>
      <c r="G20" s="76">
        <v>150000</v>
      </c>
      <c r="H20" s="5" t="s">
        <v>105</v>
      </c>
      <c r="I20" s="139"/>
      <c r="J20" s="141"/>
    </row>
    <row r="21" spans="2:10" ht="13.5" customHeight="1">
      <c r="B21" s="61" t="s">
        <v>155</v>
      </c>
      <c r="C21" s="69">
        <v>30000</v>
      </c>
      <c r="D21" s="70">
        <v>30000</v>
      </c>
      <c r="E21" s="70">
        <v>30000</v>
      </c>
      <c r="F21" s="70">
        <v>30000</v>
      </c>
      <c r="G21" s="76">
        <v>30000</v>
      </c>
      <c r="H21" s="5"/>
      <c r="I21" s="139"/>
      <c r="J21" s="141"/>
    </row>
    <row r="22" spans="2:10" ht="13.5" customHeight="1">
      <c r="B22" s="61"/>
      <c r="C22" s="80"/>
      <c r="D22" s="5"/>
      <c r="E22" s="5"/>
      <c r="F22" s="5"/>
      <c r="G22" s="81"/>
      <c r="H22" s="5"/>
      <c r="I22" s="139"/>
      <c r="J22" s="141"/>
    </row>
    <row r="23" spans="2:10" ht="13.5" customHeight="1">
      <c r="B23" s="72" t="s">
        <v>156</v>
      </c>
      <c r="C23" s="73">
        <f t="shared" ref="C23:G23" si="0">SUM(C15:C22)</f>
        <v>561000</v>
      </c>
      <c r="D23" s="74">
        <f t="shared" si="0"/>
        <v>1105000</v>
      </c>
      <c r="E23" s="74">
        <f t="shared" si="0"/>
        <v>1105000</v>
      </c>
      <c r="F23" s="74">
        <f t="shared" si="0"/>
        <v>1105000</v>
      </c>
      <c r="G23" s="82">
        <f t="shared" si="0"/>
        <v>1105000</v>
      </c>
      <c r="H23" s="5"/>
      <c r="I23" s="139"/>
      <c r="J23" s="141"/>
    </row>
    <row r="24" spans="2:10" ht="13.5" customHeight="1">
      <c r="B24" s="61"/>
      <c r="C24" s="80"/>
      <c r="D24" s="5"/>
      <c r="E24" s="5"/>
      <c r="F24" s="5"/>
      <c r="G24" s="81"/>
      <c r="H24" s="5"/>
      <c r="I24" s="139"/>
      <c r="J24" s="141"/>
    </row>
    <row r="25" spans="2:10" ht="13.5" customHeight="1">
      <c r="B25" s="61" t="s">
        <v>157</v>
      </c>
      <c r="C25" s="69">
        <v>300000</v>
      </c>
      <c r="D25" s="70">
        <v>200000</v>
      </c>
      <c r="E25" s="70">
        <v>200000</v>
      </c>
      <c r="F25" s="70">
        <v>200000</v>
      </c>
      <c r="G25" s="76">
        <v>200000</v>
      </c>
      <c r="H25" s="5"/>
      <c r="I25" s="139"/>
      <c r="J25" s="141"/>
    </row>
    <row r="26" spans="2:10" ht="13.5" customHeight="1">
      <c r="B26" s="61" t="s">
        <v>158</v>
      </c>
      <c r="C26" s="69">
        <v>2287030</v>
      </c>
      <c r="D26" s="70">
        <v>2134000</v>
      </c>
      <c r="E26" s="70">
        <v>913000</v>
      </c>
      <c r="F26" s="70">
        <v>146000</v>
      </c>
      <c r="G26" s="76"/>
      <c r="H26" s="5"/>
      <c r="I26" s="139"/>
      <c r="J26" s="141"/>
    </row>
    <row r="27" spans="2:10" ht="13.5" customHeight="1">
      <c r="B27" s="61" t="s">
        <v>159</v>
      </c>
      <c r="C27" s="69">
        <v>30000</v>
      </c>
      <c r="D27" s="70">
        <v>30000</v>
      </c>
      <c r="E27" s="70">
        <v>30000</v>
      </c>
      <c r="F27" s="70">
        <v>30000</v>
      </c>
      <c r="G27" s="76">
        <v>30000</v>
      </c>
      <c r="H27" s="5"/>
      <c r="I27" s="139"/>
      <c r="J27" s="141"/>
    </row>
    <row r="28" spans="2:10" ht="13.5" customHeight="1">
      <c r="B28" s="61" t="s">
        <v>160</v>
      </c>
      <c r="C28" s="69">
        <v>50000</v>
      </c>
      <c r="D28" s="70">
        <v>50000</v>
      </c>
      <c r="E28" s="70">
        <v>50000</v>
      </c>
      <c r="F28" s="70">
        <v>50000</v>
      </c>
      <c r="G28" s="76">
        <v>50000</v>
      </c>
      <c r="H28" s="5"/>
      <c r="I28" s="139"/>
      <c r="J28" s="141"/>
    </row>
    <row r="29" spans="2:10" ht="13.5" customHeight="1">
      <c r="B29" s="61"/>
      <c r="C29" s="69"/>
      <c r="D29" s="70"/>
      <c r="E29" s="70"/>
      <c r="F29" s="70"/>
      <c r="G29" s="76"/>
      <c r="H29" s="5"/>
      <c r="I29" s="139"/>
      <c r="J29" s="141"/>
    </row>
    <row r="30" spans="2:10" ht="13.5" customHeight="1">
      <c r="B30" s="72" t="s">
        <v>161</v>
      </c>
      <c r="C30" s="73">
        <f t="shared" ref="C30:G30" si="1">SUM(C25:C28)</f>
        <v>2667030</v>
      </c>
      <c r="D30" s="74">
        <f t="shared" si="1"/>
        <v>2414000</v>
      </c>
      <c r="E30" s="74">
        <f t="shared" si="1"/>
        <v>1193000</v>
      </c>
      <c r="F30" s="74">
        <f t="shared" si="1"/>
        <v>426000</v>
      </c>
      <c r="G30" s="82">
        <f t="shared" si="1"/>
        <v>280000</v>
      </c>
      <c r="H30" s="5"/>
      <c r="I30" s="139"/>
      <c r="J30" s="141"/>
    </row>
    <row r="31" spans="2:10" ht="13.5" customHeight="1">
      <c r="B31" s="61"/>
      <c r="C31" s="69"/>
      <c r="D31" s="70"/>
      <c r="E31" s="70"/>
      <c r="F31" s="70"/>
      <c r="G31" s="76"/>
      <c r="H31" s="5"/>
      <c r="I31" s="139"/>
      <c r="J31" s="141"/>
    </row>
    <row r="32" spans="2:10" ht="13.5" customHeight="1">
      <c r="B32" s="72" t="s">
        <v>162</v>
      </c>
      <c r="C32" s="73">
        <f t="shared" ref="C32:G32" si="2">SUM(C23+C30)</f>
        <v>3228030</v>
      </c>
      <c r="D32" s="74">
        <f t="shared" si="2"/>
        <v>3519000</v>
      </c>
      <c r="E32" s="74">
        <f t="shared" si="2"/>
        <v>2298000</v>
      </c>
      <c r="F32" s="74">
        <f t="shared" si="2"/>
        <v>1531000</v>
      </c>
      <c r="G32" s="82">
        <f t="shared" si="2"/>
        <v>1385000</v>
      </c>
      <c r="H32" s="5"/>
      <c r="I32" s="139"/>
      <c r="J32" s="141"/>
    </row>
    <row r="33" spans="2:10" ht="13.5" customHeight="1">
      <c r="B33" s="61"/>
      <c r="C33" s="69"/>
      <c r="D33" s="70"/>
      <c r="E33" s="70"/>
      <c r="F33" s="70"/>
      <c r="G33" s="76"/>
      <c r="H33" s="5"/>
      <c r="I33" s="139"/>
      <c r="J33" s="141"/>
    </row>
    <row r="34" spans="2:10" ht="13.5" customHeight="1">
      <c r="B34" s="137" t="s">
        <v>163</v>
      </c>
      <c r="C34" s="130"/>
      <c r="D34" s="130"/>
      <c r="E34" s="130"/>
      <c r="F34" s="130"/>
      <c r="G34" s="130"/>
      <c r="H34" s="130"/>
      <c r="I34" s="130"/>
      <c r="J34" s="131"/>
    </row>
    <row r="35" spans="2:10" ht="13.5" customHeight="1">
      <c r="B35" s="65" t="s">
        <v>145</v>
      </c>
      <c r="C35" s="66"/>
      <c r="D35" s="67"/>
      <c r="E35" s="67"/>
      <c r="F35" s="67"/>
      <c r="G35" s="68"/>
      <c r="H35" s="5"/>
      <c r="I35" s="143"/>
      <c r="J35" s="144"/>
    </row>
    <row r="36" spans="2:10" ht="13.5" customHeight="1">
      <c r="B36" s="61" t="s">
        <v>164</v>
      </c>
      <c r="C36" s="69">
        <v>700000</v>
      </c>
      <c r="D36" s="70">
        <v>500000</v>
      </c>
      <c r="E36" s="70">
        <v>500000</v>
      </c>
      <c r="F36" s="70">
        <v>55000</v>
      </c>
      <c r="G36" s="76"/>
      <c r="H36" s="5"/>
      <c r="I36" s="139"/>
      <c r="J36" s="141"/>
    </row>
    <row r="37" spans="2:10" ht="13.5" customHeight="1">
      <c r="B37" s="77" t="s">
        <v>150</v>
      </c>
      <c r="C37" s="78"/>
      <c r="D37" s="78"/>
      <c r="E37" s="78"/>
      <c r="F37" s="78"/>
      <c r="G37" s="79"/>
      <c r="H37" s="5"/>
      <c r="I37" s="139"/>
      <c r="J37" s="141"/>
    </row>
    <row r="38" spans="2:10" ht="13.5" customHeight="1">
      <c r="B38" s="61" t="s">
        <v>165</v>
      </c>
      <c r="C38" s="69">
        <v>10000</v>
      </c>
      <c r="D38" s="70"/>
      <c r="E38" s="70"/>
      <c r="F38" s="70"/>
      <c r="G38" s="76"/>
      <c r="H38" s="5"/>
      <c r="I38" s="139"/>
      <c r="J38" s="141"/>
    </row>
    <row r="39" spans="2:10" ht="13.5" customHeight="1">
      <c r="B39" s="61" t="s">
        <v>166</v>
      </c>
      <c r="C39" s="69">
        <v>20000</v>
      </c>
      <c r="D39" s="70">
        <v>20000</v>
      </c>
      <c r="E39" s="70">
        <v>20000</v>
      </c>
      <c r="F39" s="70">
        <v>20000</v>
      </c>
      <c r="G39" s="76">
        <v>20000</v>
      </c>
      <c r="H39" s="5"/>
      <c r="I39" s="139"/>
      <c r="J39" s="141"/>
    </row>
    <row r="40" spans="2:10" ht="13.5" customHeight="1">
      <c r="B40" s="61"/>
      <c r="C40" s="80"/>
      <c r="D40" s="5"/>
      <c r="E40" s="5"/>
      <c r="F40" s="5"/>
      <c r="G40" s="81"/>
      <c r="H40" s="5"/>
      <c r="I40" s="139"/>
      <c r="J40" s="141"/>
    </row>
    <row r="41" spans="2:10" ht="13.5" customHeight="1">
      <c r="B41" s="72" t="s">
        <v>167</v>
      </c>
      <c r="C41" s="73">
        <f t="shared" ref="C41:G41" si="3">SUM(C36:C40)</f>
        <v>730000</v>
      </c>
      <c r="D41" s="74">
        <f t="shared" si="3"/>
        <v>520000</v>
      </c>
      <c r="E41" s="74">
        <f t="shared" si="3"/>
        <v>520000</v>
      </c>
      <c r="F41" s="74">
        <f t="shared" si="3"/>
        <v>75000</v>
      </c>
      <c r="G41" s="82">
        <f t="shared" si="3"/>
        <v>20000</v>
      </c>
      <c r="H41" s="5"/>
      <c r="I41" s="139"/>
      <c r="J41" s="141"/>
    </row>
    <row r="42" spans="2:10" ht="13.5" customHeight="1">
      <c r="B42" s="61"/>
      <c r="C42" s="80"/>
      <c r="D42" s="5"/>
      <c r="E42" s="5"/>
      <c r="F42" s="5"/>
      <c r="G42" s="81"/>
      <c r="H42" s="5"/>
      <c r="I42" s="139"/>
      <c r="J42" s="141"/>
    </row>
    <row r="43" spans="2:10" ht="13.5" customHeight="1">
      <c r="B43" s="137" t="s">
        <v>40</v>
      </c>
      <c r="C43" s="130"/>
      <c r="D43" s="130"/>
      <c r="E43" s="130"/>
      <c r="F43" s="130"/>
      <c r="G43" s="130"/>
      <c r="H43" s="130"/>
      <c r="I43" s="130"/>
      <c r="J43" s="131"/>
    </row>
    <row r="44" spans="2:10" ht="13.5" customHeight="1">
      <c r="B44" s="77" t="s">
        <v>150</v>
      </c>
      <c r="C44" s="78"/>
      <c r="D44" s="78"/>
      <c r="E44" s="78"/>
      <c r="F44" s="78"/>
      <c r="G44" s="79"/>
      <c r="H44" s="5"/>
      <c r="I44" s="55" t="s">
        <v>168</v>
      </c>
      <c r="J44" s="144"/>
    </row>
    <row r="45" spans="2:10" ht="13.5" customHeight="1">
      <c r="B45" s="61" t="s">
        <v>169</v>
      </c>
      <c r="C45" s="69">
        <v>51550</v>
      </c>
      <c r="D45" s="70">
        <v>100000</v>
      </c>
      <c r="E45" s="70">
        <v>100000</v>
      </c>
      <c r="F45" s="70">
        <v>100000</v>
      </c>
      <c r="G45" s="76">
        <v>112000</v>
      </c>
      <c r="H45" s="5"/>
      <c r="I45" s="75"/>
      <c r="J45" s="141"/>
    </row>
    <row r="46" spans="2:10" ht="13.5" customHeight="1">
      <c r="B46" s="61" t="s">
        <v>170</v>
      </c>
      <c r="C46" s="69">
        <v>200000</v>
      </c>
      <c r="D46" s="70"/>
      <c r="E46" s="70"/>
      <c r="F46" s="70"/>
      <c r="G46" s="76"/>
      <c r="H46" s="5"/>
      <c r="I46" s="75"/>
      <c r="J46" s="141"/>
    </row>
    <row r="47" spans="2:10" ht="13.5" customHeight="1">
      <c r="B47" s="61" t="s">
        <v>171</v>
      </c>
      <c r="C47" s="69">
        <v>64000</v>
      </c>
      <c r="D47" s="70">
        <v>264000</v>
      </c>
      <c r="E47" s="70">
        <v>264000</v>
      </c>
      <c r="F47" s="70">
        <v>264000</v>
      </c>
      <c r="G47" s="76">
        <v>264000</v>
      </c>
      <c r="H47" s="5"/>
      <c r="I47" s="75"/>
      <c r="J47" s="141"/>
    </row>
    <row r="48" spans="2:10" ht="13.5" customHeight="1">
      <c r="B48" s="61"/>
      <c r="C48" s="69"/>
      <c r="D48" s="70"/>
      <c r="E48" s="70"/>
      <c r="F48" s="70"/>
      <c r="G48" s="76"/>
      <c r="H48" s="5"/>
      <c r="I48" s="75"/>
      <c r="J48" s="141"/>
    </row>
    <row r="49" spans="2:10" ht="13.5" customHeight="1">
      <c r="B49" s="72" t="s">
        <v>172</v>
      </c>
      <c r="C49" s="73">
        <f t="shared" ref="C49:F49" si="4">SUM(C45:C47)</f>
        <v>315550</v>
      </c>
      <c r="D49" s="74">
        <f t="shared" si="4"/>
        <v>364000</v>
      </c>
      <c r="E49" s="74">
        <f t="shared" si="4"/>
        <v>364000</v>
      </c>
      <c r="F49" s="74">
        <f t="shared" si="4"/>
        <v>364000</v>
      </c>
      <c r="G49" s="82">
        <f>SUM(G45:G48)</f>
        <v>376000</v>
      </c>
      <c r="H49" s="5"/>
      <c r="I49" s="75"/>
      <c r="J49" s="141"/>
    </row>
    <row r="50" spans="2:10" ht="13.5" customHeight="1">
      <c r="B50" s="61"/>
      <c r="C50" s="69"/>
      <c r="D50" s="70"/>
      <c r="E50" s="70"/>
      <c r="F50" s="70"/>
      <c r="G50" s="76"/>
      <c r="H50" s="5"/>
      <c r="I50" s="75"/>
      <c r="J50" s="141"/>
    </row>
    <row r="51" spans="2:10" ht="13.5" customHeight="1">
      <c r="B51" s="137" t="s">
        <v>43</v>
      </c>
      <c r="C51" s="130"/>
      <c r="D51" s="130"/>
      <c r="E51" s="130"/>
      <c r="F51" s="130"/>
      <c r="G51" s="130"/>
      <c r="H51" s="130"/>
      <c r="I51" s="130"/>
      <c r="J51" s="131"/>
    </row>
    <row r="52" spans="2:10" ht="13.5" customHeight="1">
      <c r="B52" s="65" t="s">
        <v>145</v>
      </c>
      <c r="C52" s="66"/>
      <c r="D52" s="67"/>
      <c r="E52" s="67"/>
      <c r="F52" s="67"/>
      <c r="G52" s="68"/>
      <c r="H52" s="5"/>
      <c r="I52" s="143"/>
      <c r="J52" s="144"/>
    </row>
    <row r="53" spans="2:10" ht="13.5" customHeight="1">
      <c r="B53" s="61" t="s">
        <v>173</v>
      </c>
      <c r="C53" s="69">
        <v>50000</v>
      </c>
      <c r="D53" s="70">
        <v>15000</v>
      </c>
      <c r="E53" s="70"/>
      <c r="F53" s="70"/>
      <c r="G53" s="76"/>
      <c r="H53" s="5"/>
      <c r="I53" s="139"/>
      <c r="J53" s="141"/>
    </row>
    <row r="54" spans="2:10" ht="13.5" customHeight="1">
      <c r="B54" s="61" t="s">
        <v>174</v>
      </c>
      <c r="C54" s="69">
        <v>12000</v>
      </c>
      <c r="D54" s="70"/>
      <c r="E54" s="70"/>
      <c r="F54" s="70"/>
      <c r="G54" s="76"/>
      <c r="H54" s="83" t="s">
        <v>175</v>
      </c>
      <c r="I54" s="139"/>
      <c r="J54" s="141"/>
    </row>
    <row r="55" spans="2:10" ht="13.5" customHeight="1">
      <c r="B55" s="61" t="s">
        <v>176</v>
      </c>
      <c r="C55" s="69">
        <v>5000</v>
      </c>
      <c r="D55" s="70"/>
      <c r="E55" s="70"/>
      <c r="F55" s="70"/>
      <c r="G55" s="76"/>
      <c r="H55" s="83" t="s">
        <v>175</v>
      </c>
      <c r="I55" s="139"/>
      <c r="J55" s="141"/>
    </row>
    <row r="56" spans="2:10" ht="13.5" customHeight="1">
      <c r="B56" s="61" t="s">
        <v>177</v>
      </c>
      <c r="C56" s="69">
        <v>25000</v>
      </c>
      <c r="D56" s="70"/>
      <c r="E56" s="70"/>
      <c r="F56" s="70"/>
      <c r="G56" s="76"/>
      <c r="H56" s="83" t="s">
        <v>175</v>
      </c>
      <c r="I56" s="139"/>
      <c r="J56" s="141"/>
    </row>
    <row r="57" spans="2:10" ht="13.5" customHeight="1">
      <c r="B57" s="61" t="s">
        <v>178</v>
      </c>
      <c r="C57" s="69">
        <v>5000</v>
      </c>
      <c r="D57" s="70"/>
      <c r="E57" s="70"/>
      <c r="F57" s="70"/>
      <c r="G57" s="76"/>
      <c r="H57" s="83" t="s">
        <v>175</v>
      </c>
      <c r="I57" s="139"/>
      <c r="J57" s="141"/>
    </row>
    <row r="58" spans="2:10" ht="13.5" customHeight="1">
      <c r="B58" s="61" t="s">
        <v>179</v>
      </c>
      <c r="C58" s="69">
        <v>8000</v>
      </c>
      <c r="D58" s="70"/>
      <c r="E58" s="70"/>
      <c r="F58" s="70"/>
      <c r="G58" s="76"/>
      <c r="H58" s="83" t="s">
        <v>175</v>
      </c>
      <c r="I58" s="139"/>
      <c r="J58" s="141"/>
    </row>
    <row r="59" spans="2:10" ht="13.5" customHeight="1">
      <c r="B59" s="61"/>
      <c r="C59" s="69"/>
      <c r="D59" s="70"/>
      <c r="E59" s="70"/>
      <c r="F59" s="70"/>
      <c r="G59" s="76"/>
      <c r="H59" s="5"/>
      <c r="I59" s="139"/>
      <c r="J59" s="141"/>
    </row>
    <row r="60" spans="2:10" ht="13.5" customHeight="1">
      <c r="B60" s="72" t="s">
        <v>180</v>
      </c>
      <c r="C60" s="73">
        <f t="shared" ref="C60:D60" si="5">SUM(C53:C59)</f>
        <v>105000</v>
      </c>
      <c r="D60" s="74">
        <f t="shared" si="5"/>
        <v>15000</v>
      </c>
      <c r="E60" s="70"/>
      <c r="F60" s="70"/>
      <c r="G60" s="76"/>
      <c r="H60" s="5"/>
      <c r="I60" s="139"/>
      <c r="J60" s="141"/>
    </row>
    <row r="61" spans="2:10" ht="13.5" customHeight="1">
      <c r="B61" s="61"/>
      <c r="C61" s="69"/>
      <c r="D61" s="70"/>
      <c r="E61" s="70"/>
      <c r="F61" s="70"/>
      <c r="G61" s="76"/>
      <c r="H61" s="5"/>
      <c r="I61" s="139"/>
      <c r="J61" s="141"/>
    </row>
    <row r="62" spans="2:10" ht="14.25" customHeight="1">
      <c r="B62" s="132" t="s">
        <v>181</v>
      </c>
      <c r="C62" s="133"/>
      <c r="D62" s="133"/>
      <c r="E62" s="133"/>
      <c r="F62" s="133"/>
      <c r="G62" s="133"/>
      <c r="H62" s="133"/>
      <c r="I62" s="133"/>
      <c r="J62" s="134"/>
    </row>
    <row r="63" spans="2:10" ht="14.25" customHeight="1">
      <c r="B63" s="135"/>
      <c r="C63" s="128"/>
      <c r="D63" s="128"/>
      <c r="E63" s="128"/>
      <c r="F63" s="128"/>
      <c r="G63" s="128"/>
      <c r="H63" s="128"/>
      <c r="I63" s="128"/>
      <c r="J63" s="136"/>
    </row>
    <row r="64" spans="2:10" ht="13.5" customHeight="1">
      <c r="B64" s="84"/>
      <c r="C64" s="85"/>
      <c r="D64" s="86"/>
      <c r="E64" s="86"/>
      <c r="F64" s="86"/>
      <c r="G64" s="86"/>
      <c r="H64" s="5"/>
      <c r="I64" s="21"/>
      <c r="J64" s="87"/>
    </row>
    <row r="65" spans="2:10" ht="14.25" customHeight="1">
      <c r="B65" s="142" t="s">
        <v>182</v>
      </c>
      <c r="C65" s="130"/>
      <c r="D65" s="130"/>
      <c r="E65" s="130"/>
      <c r="F65" s="130"/>
      <c r="G65" s="130"/>
      <c r="H65" s="130"/>
      <c r="I65" s="130"/>
      <c r="J65" s="131"/>
    </row>
    <row r="66" spans="2:10" ht="14.25" customHeight="1">
      <c r="B66" s="77" t="s">
        <v>150</v>
      </c>
      <c r="C66" s="78"/>
      <c r="D66" s="78"/>
      <c r="E66" s="78"/>
      <c r="F66" s="78"/>
      <c r="G66" s="79"/>
      <c r="H66" s="5"/>
      <c r="I66" s="143"/>
      <c r="J66" s="144"/>
    </row>
    <row r="67" spans="2:10" ht="13.5" customHeight="1">
      <c r="B67" s="61" t="s">
        <v>183</v>
      </c>
      <c r="C67" s="69">
        <v>565000</v>
      </c>
      <c r="D67" s="70">
        <v>565000</v>
      </c>
      <c r="E67" s="70">
        <v>565000</v>
      </c>
      <c r="F67" s="70">
        <v>565000</v>
      </c>
      <c r="G67" s="76">
        <v>565000</v>
      </c>
      <c r="H67" s="5"/>
      <c r="I67" s="139"/>
      <c r="J67" s="141"/>
    </row>
    <row r="68" spans="2:10" ht="13.5" customHeight="1">
      <c r="B68" s="61" t="s">
        <v>184</v>
      </c>
      <c r="C68" s="69">
        <v>5000</v>
      </c>
      <c r="D68" s="70">
        <v>5000</v>
      </c>
      <c r="E68" s="70">
        <v>5000</v>
      </c>
      <c r="F68" s="70">
        <v>5000</v>
      </c>
      <c r="G68" s="76">
        <v>5000</v>
      </c>
      <c r="H68" s="5"/>
      <c r="I68" s="139"/>
      <c r="J68" s="141"/>
    </row>
    <row r="69" spans="2:10" ht="13.5" customHeight="1">
      <c r="B69" s="61" t="s">
        <v>185</v>
      </c>
      <c r="C69" s="69">
        <v>50000</v>
      </c>
      <c r="D69" s="70">
        <v>50000</v>
      </c>
      <c r="E69" s="70">
        <v>50000</v>
      </c>
      <c r="F69" s="70">
        <v>50000</v>
      </c>
      <c r="G69" s="76">
        <v>50000</v>
      </c>
      <c r="H69" s="5"/>
      <c r="I69" s="139"/>
      <c r="J69" s="141"/>
    </row>
    <row r="70" spans="2:10" ht="13.5" customHeight="1">
      <c r="B70" s="61" t="s">
        <v>186</v>
      </c>
      <c r="C70" s="69">
        <v>50000</v>
      </c>
      <c r="D70" s="70">
        <v>50000</v>
      </c>
      <c r="E70" s="70">
        <v>50000</v>
      </c>
      <c r="F70" s="70">
        <v>50000</v>
      </c>
      <c r="G70" s="76">
        <v>50000</v>
      </c>
      <c r="H70" s="5"/>
      <c r="I70" s="139"/>
      <c r="J70" s="141"/>
    </row>
    <row r="71" spans="2:10" ht="13.5" customHeight="1">
      <c r="B71" s="61" t="s">
        <v>187</v>
      </c>
      <c r="C71" s="69">
        <v>20000</v>
      </c>
      <c r="D71" s="70"/>
      <c r="E71" s="70"/>
      <c r="F71" s="70"/>
      <c r="G71" s="76"/>
      <c r="H71" s="5"/>
      <c r="I71" s="139"/>
      <c r="J71" s="141"/>
    </row>
    <row r="72" spans="2:10" ht="13.5" customHeight="1">
      <c r="B72" s="61" t="s">
        <v>188</v>
      </c>
      <c r="C72" s="69">
        <v>100000</v>
      </c>
      <c r="D72" s="70">
        <v>20000</v>
      </c>
      <c r="E72" s="70">
        <v>20000</v>
      </c>
      <c r="F72" s="70">
        <v>20000</v>
      </c>
      <c r="G72" s="76">
        <v>20000</v>
      </c>
      <c r="H72" s="5"/>
      <c r="I72" s="139"/>
      <c r="J72" s="141"/>
    </row>
    <row r="73" spans="2:10" ht="13.5" customHeight="1">
      <c r="B73" s="61"/>
      <c r="C73" s="69"/>
      <c r="D73" s="70"/>
      <c r="E73" s="70"/>
      <c r="F73" s="70"/>
      <c r="G73" s="76"/>
      <c r="H73" s="5"/>
      <c r="I73" s="139"/>
      <c r="J73" s="141"/>
    </row>
    <row r="74" spans="2:10" ht="13.5" customHeight="1">
      <c r="B74" s="72" t="s">
        <v>189</v>
      </c>
      <c r="C74" s="73">
        <f t="shared" ref="C74:G74" si="6">SUM(C67:C72)</f>
        <v>790000</v>
      </c>
      <c r="D74" s="74">
        <f t="shared" si="6"/>
        <v>690000</v>
      </c>
      <c r="E74" s="74">
        <f t="shared" si="6"/>
        <v>690000</v>
      </c>
      <c r="F74" s="74">
        <f t="shared" si="6"/>
        <v>690000</v>
      </c>
      <c r="G74" s="82">
        <f t="shared" si="6"/>
        <v>690000</v>
      </c>
      <c r="H74" s="5"/>
      <c r="I74" s="139"/>
      <c r="J74" s="141"/>
    </row>
    <row r="75" spans="2:10" ht="13.5" customHeight="1">
      <c r="B75" s="61"/>
      <c r="C75" s="69"/>
      <c r="D75" s="70"/>
      <c r="E75" s="70"/>
      <c r="F75" s="70"/>
      <c r="G75" s="76"/>
      <c r="H75" s="5"/>
      <c r="I75" s="139"/>
      <c r="J75" s="141"/>
    </row>
    <row r="76" spans="2:10" ht="13.5" customHeight="1">
      <c r="B76" s="137" t="s">
        <v>190</v>
      </c>
      <c r="C76" s="130"/>
      <c r="D76" s="130"/>
      <c r="E76" s="130"/>
      <c r="F76" s="130"/>
      <c r="G76" s="130"/>
      <c r="H76" s="130"/>
      <c r="I76" s="130"/>
      <c r="J76" s="131"/>
    </row>
    <row r="77" spans="2:10" ht="13.5" customHeight="1">
      <c r="B77" s="77" t="s">
        <v>150</v>
      </c>
      <c r="C77" s="78"/>
      <c r="D77" s="78"/>
      <c r="E77" s="78"/>
      <c r="F77" s="78"/>
      <c r="G77" s="79"/>
      <c r="H77" s="5"/>
      <c r="I77" s="143"/>
      <c r="J77" s="144"/>
    </row>
    <row r="78" spans="2:10" ht="13.5" customHeight="1">
      <c r="B78" s="61" t="s">
        <v>191</v>
      </c>
      <c r="C78" s="69">
        <v>30000</v>
      </c>
      <c r="D78" s="70">
        <v>30000</v>
      </c>
      <c r="E78" s="70">
        <v>30000</v>
      </c>
      <c r="F78" s="70">
        <v>30000</v>
      </c>
      <c r="G78" s="76">
        <v>30000</v>
      </c>
      <c r="H78" s="5"/>
      <c r="I78" s="139"/>
      <c r="J78" s="141"/>
    </row>
    <row r="79" spans="2:10" ht="13.5" customHeight="1">
      <c r="B79" s="61" t="s">
        <v>192</v>
      </c>
      <c r="C79" s="69">
        <v>30000</v>
      </c>
      <c r="D79" s="70">
        <v>30000</v>
      </c>
      <c r="E79" s="70">
        <v>30000</v>
      </c>
      <c r="F79" s="70">
        <v>30000</v>
      </c>
      <c r="G79" s="76">
        <v>30000</v>
      </c>
      <c r="H79" s="5"/>
      <c r="I79" s="139"/>
      <c r="J79" s="141"/>
    </row>
    <row r="80" spans="2:10" ht="13.5" customHeight="1">
      <c r="B80" s="61" t="s">
        <v>193</v>
      </c>
      <c r="C80" s="69">
        <v>100000</v>
      </c>
      <c r="D80" s="70">
        <v>100000</v>
      </c>
      <c r="E80" s="70">
        <v>100000</v>
      </c>
      <c r="F80" s="70">
        <v>100000</v>
      </c>
      <c r="G80" s="76">
        <v>100000</v>
      </c>
      <c r="H80" s="5"/>
      <c r="I80" s="139"/>
      <c r="J80" s="141"/>
    </row>
    <row r="81" spans="2:10" ht="13.5" customHeight="1">
      <c r="B81" s="61"/>
      <c r="C81" s="69"/>
      <c r="D81" s="70"/>
      <c r="E81" s="70"/>
      <c r="F81" s="70"/>
      <c r="G81" s="76"/>
      <c r="H81" s="5"/>
      <c r="I81" s="139"/>
      <c r="J81" s="141"/>
    </row>
    <row r="82" spans="2:10" ht="13.5" customHeight="1">
      <c r="B82" s="72" t="s">
        <v>194</v>
      </c>
      <c r="C82" s="73">
        <f t="shared" ref="C82:G82" si="7">SUM(C78:C80)</f>
        <v>160000</v>
      </c>
      <c r="D82" s="74">
        <f t="shared" si="7"/>
        <v>160000</v>
      </c>
      <c r="E82" s="74">
        <f t="shared" si="7"/>
        <v>160000</v>
      </c>
      <c r="F82" s="74">
        <f t="shared" si="7"/>
        <v>160000</v>
      </c>
      <c r="G82" s="82">
        <f t="shared" si="7"/>
        <v>160000</v>
      </c>
      <c r="H82" s="5"/>
      <c r="I82" s="139"/>
      <c r="J82" s="141"/>
    </row>
    <row r="83" spans="2:10" ht="13.5" customHeight="1">
      <c r="B83" s="61"/>
      <c r="C83" s="69"/>
      <c r="D83" s="70"/>
      <c r="E83" s="70"/>
      <c r="F83" s="70"/>
      <c r="G83" s="76"/>
      <c r="H83" s="5"/>
      <c r="I83" s="139"/>
      <c r="J83" s="141"/>
    </row>
    <row r="84" spans="2:10" ht="13.5" customHeight="1">
      <c r="B84" s="137" t="s">
        <v>195</v>
      </c>
      <c r="C84" s="130"/>
      <c r="D84" s="130"/>
      <c r="E84" s="130"/>
      <c r="F84" s="130"/>
      <c r="G84" s="130"/>
      <c r="H84" s="130"/>
      <c r="I84" s="130"/>
      <c r="J84" s="131"/>
    </row>
    <row r="85" spans="2:10" ht="13.5" customHeight="1">
      <c r="B85" s="77" t="s">
        <v>150</v>
      </c>
      <c r="C85" s="78"/>
      <c r="D85" s="78"/>
      <c r="E85" s="78"/>
      <c r="F85" s="78"/>
      <c r="G85" s="79"/>
      <c r="H85" s="5"/>
      <c r="I85" s="145" t="s">
        <v>196</v>
      </c>
      <c r="J85" s="144"/>
    </row>
    <row r="86" spans="2:10" ht="13.5" customHeight="1">
      <c r="B86" s="61" t="s">
        <v>197</v>
      </c>
      <c r="C86" s="69">
        <v>200000</v>
      </c>
      <c r="D86" s="70">
        <v>200000</v>
      </c>
      <c r="E86" s="70">
        <v>200000</v>
      </c>
      <c r="F86" s="70">
        <v>200000</v>
      </c>
      <c r="G86" s="76">
        <v>200000</v>
      </c>
      <c r="H86" s="5">
        <v>1</v>
      </c>
      <c r="I86" s="139"/>
      <c r="J86" s="141"/>
    </row>
    <row r="87" spans="2:10" ht="13.5" customHeight="1">
      <c r="B87" s="61" t="s">
        <v>198</v>
      </c>
      <c r="C87" s="69">
        <v>5000</v>
      </c>
      <c r="D87" s="70">
        <v>5000</v>
      </c>
      <c r="E87" s="70">
        <v>5000</v>
      </c>
      <c r="F87" s="70">
        <v>5000</v>
      </c>
      <c r="G87" s="76">
        <v>5000</v>
      </c>
      <c r="H87" s="5"/>
      <c r="I87" s="139"/>
      <c r="J87" s="141"/>
    </row>
    <row r="88" spans="2:10" ht="13.5" customHeight="1">
      <c r="B88" s="61" t="s">
        <v>184</v>
      </c>
      <c r="C88" s="69">
        <v>25000</v>
      </c>
      <c r="D88" s="70">
        <v>25000</v>
      </c>
      <c r="E88" s="70">
        <v>25000</v>
      </c>
      <c r="F88" s="70">
        <v>25000</v>
      </c>
      <c r="G88" s="76">
        <v>25000</v>
      </c>
      <c r="H88" s="5"/>
      <c r="I88" s="139"/>
      <c r="J88" s="141"/>
    </row>
    <row r="89" spans="2:10" ht="13.5" customHeight="1">
      <c r="B89" s="61" t="s">
        <v>199</v>
      </c>
      <c r="C89" s="69">
        <v>500000</v>
      </c>
      <c r="D89" s="70">
        <v>550000</v>
      </c>
      <c r="E89" s="70">
        <v>550000</v>
      </c>
      <c r="F89" s="70">
        <v>550000</v>
      </c>
      <c r="G89" s="76">
        <v>550000</v>
      </c>
      <c r="H89" s="5">
        <v>1</v>
      </c>
      <c r="I89" s="139"/>
      <c r="J89" s="141"/>
    </row>
    <row r="90" spans="2:10" ht="13.5" customHeight="1">
      <c r="B90" s="61" t="s">
        <v>200</v>
      </c>
      <c r="C90" s="69">
        <v>30000</v>
      </c>
      <c r="D90" s="70">
        <v>30000</v>
      </c>
      <c r="E90" s="70">
        <v>30000</v>
      </c>
      <c r="F90" s="70">
        <v>30000</v>
      </c>
      <c r="G90" s="76">
        <v>30000</v>
      </c>
      <c r="H90" s="5"/>
      <c r="I90" s="139"/>
      <c r="J90" s="141"/>
    </row>
    <row r="91" spans="2:10" ht="13.5" customHeight="1">
      <c r="B91" s="61" t="s">
        <v>201</v>
      </c>
      <c r="C91" s="69">
        <v>10000</v>
      </c>
      <c r="D91" s="70">
        <v>10000</v>
      </c>
      <c r="E91" s="70">
        <v>10000</v>
      </c>
      <c r="F91" s="70">
        <v>10000</v>
      </c>
      <c r="G91" s="76">
        <v>10000</v>
      </c>
      <c r="H91" s="5"/>
      <c r="I91" s="139"/>
      <c r="J91" s="141"/>
    </row>
    <row r="92" spans="2:10" ht="13.5" customHeight="1">
      <c r="B92" s="61" t="s">
        <v>202</v>
      </c>
      <c r="C92" s="69">
        <v>300000</v>
      </c>
      <c r="D92" s="70">
        <v>300000</v>
      </c>
      <c r="E92" s="70">
        <v>300000</v>
      </c>
      <c r="F92" s="70">
        <v>300000</v>
      </c>
      <c r="G92" s="76">
        <v>100000</v>
      </c>
      <c r="H92" s="5"/>
      <c r="I92" s="139"/>
      <c r="J92" s="141"/>
    </row>
    <row r="93" spans="2:10" ht="13.5" customHeight="1">
      <c r="B93" s="61" t="s">
        <v>203</v>
      </c>
      <c r="C93" s="69">
        <v>100000</v>
      </c>
      <c r="D93" s="70">
        <v>100000</v>
      </c>
      <c r="E93" s="70">
        <v>50000</v>
      </c>
      <c r="F93" s="70">
        <v>50000</v>
      </c>
      <c r="G93" s="76">
        <v>50000</v>
      </c>
      <c r="H93" s="5">
        <v>2</v>
      </c>
      <c r="I93" s="139"/>
      <c r="J93" s="141"/>
    </row>
    <row r="94" spans="2:10" ht="13.5" customHeight="1">
      <c r="B94" s="61" t="s">
        <v>204</v>
      </c>
      <c r="C94" s="69">
        <v>30000</v>
      </c>
      <c r="D94" s="70">
        <v>50000</v>
      </c>
      <c r="E94" s="70">
        <v>50000</v>
      </c>
      <c r="F94" s="70">
        <v>50000</v>
      </c>
      <c r="G94" s="76">
        <v>50000</v>
      </c>
      <c r="H94" s="5"/>
      <c r="I94" s="139"/>
      <c r="J94" s="141"/>
    </row>
    <row r="95" spans="2:10" ht="13.5" customHeight="1">
      <c r="B95" s="61" t="s">
        <v>205</v>
      </c>
      <c r="C95" s="69">
        <v>30000</v>
      </c>
      <c r="D95" s="70">
        <v>30000</v>
      </c>
      <c r="E95" s="70">
        <v>30000</v>
      </c>
      <c r="F95" s="70">
        <v>30000</v>
      </c>
      <c r="G95" s="76">
        <v>30000</v>
      </c>
      <c r="H95" s="5"/>
      <c r="I95" s="139"/>
      <c r="J95" s="141"/>
    </row>
    <row r="96" spans="2:10" ht="13.5" customHeight="1">
      <c r="B96" s="61" t="s">
        <v>206</v>
      </c>
      <c r="C96" s="69">
        <v>30000</v>
      </c>
      <c r="D96" s="70">
        <v>30000</v>
      </c>
      <c r="E96" s="70">
        <v>30000</v>
      </c>
      <c r="F96" s="70">
        <v>30000</v>
      </c>
      <c r="G96" s="76">
        <v>30000</v>
      </c>
      <c r="H96" s="5">
        <v>2</v>
      </c>
      <c r="I96" s="139"/>
      <c r="J96" s="141"/>
    </row>
    <row r="97" spans="2:10" ht="13.5" customHeight="1">
      <c r="B97" s="61" t="s">
        <v>207</v>
      </c>
      <c r="C97" s="69">
        <v>20000</v>
      </c>
      <c r="D97" s="70">
        <v>20000</v>
      </c>
      <c r="E97" s="70">
        <v>20000</v>
      </c>
      <c r="F97" s="70">
        <v>20000</v>
      </c>
      <c r="G97" s="76">
        <v>20000</v>
      </c>
      <c r="H97" s="5"/>
      <c r="I97" s="139"/>
      <c r="J97" s="141"/>
    </row>
    <row r="98" spans="2:10" ht="13.5" customHeight="1">
      <c r="B98" s="61" t="s">
        <v>208</v>
      </c>
      <c r="C98" s="69">
        <v>10000</v>
      </c>
      <c r="D98" s="70">
        <v>10000</v>
      </c>
      <c r="E98" s="70">
        <v>10000</v>
      </c>
      <c r="F98" s="70">
        <v>10000</v>
      </c>
      <c r="G98" s="76">
        <v>10000</v>
      </c>
      <c r="H98" s="5"/>
      <c r="I98" s="139"/>
      <c r="J98" s="141"/>
    </row>
    <row r="99" spans="2:10" ht="13.5" customHeight="1">
      <c r="B99" s="61"/>
      <c r="C99" s="69"/>
      <c r="D99" s="70"/>
      <c r="E99" s="70"/>
      <c r="F99" s="70"/>
      <c r="G99" s="76"/>
      <c r="H99" s="5"/>
      <c r="I99" s="139"/>
      <c r="J99" s="141"/>
    </row>
    <row r="100" spans="2:10" ht="13.5" customHeight="1">
      <c r="B100" s="72" t="s">
        <v>209</v>
      </c>
      <c r="C100" s="73">
        <f t="shared" ref="C100:G100" si="8">SUM(C86:C98)</f>
        <v>1290000</v>
      </c>
      <c r="D100" s="74">
        <f t="shared" si="8"/>
        <v>1360000</v>
      </c>
      <c r="E100" s="74">
        <f t="shared" si="8"/>
        <v>1310000</v>
      </c>
      <c r="F100" s="74">
        <f t="shared" si="8"/>
        <v>1310000</v>
      </c>
      <c r="G100" s="82">
        <f t="shared" si="8"/>
        <v>1110000</v>
      </c>
      <c r="H100" s="5"/>
      <c r="I100" s="139"/>
      <c r="J100" s="141"/>
    </row>
    <row r="101" spans="2:10" ht="13.5" customHeight="1">
      <c r="B101" s="61"/>
      <c r="C101" s="69"/>
      <c r="D101" s="70"/>
      <c r="E101" s="70"/>
      <c r="F101" s="70"/>
      <c r="G101" s="76"/>
      <c r="H101" s="5"/>
      <c r="I101" s="139"/>
      <c r="J101" s="141"/>
    </row>
    <row r="102" spans="2:10" ht="13.5" customHeight="1">
      <c r="B102" s="146" t="s">
        <v>210</v>
      </c>
      <c r="C102" s="130"/>
      <c r="D102" s="130"/>
      <c r="E102" s="130"/>
      <c r="F102" s="130"/>
      <c r="G102" s="130"/>
      <c r="H102" s="130"/>
      <c r="I102" s="130"/>
      <c r="J102" s="131"/>
    </row>
    <row r="103" spans="2:10" ht="13.5" customHeight="1">
      <c r="B103" s="88" t="s">
        <v>150</v>
      </c>
      <c r="C103" s="89"/>
      <c r="D103" s="89"/>
      <c r="E103" s="89"/>
      <c r="F103" s="89"/>
      <c r="G103" s="90"/>
      <c r="H103" s="21"/>
      <c r="I103" s="145" t="s">
        <v>211</v>
      </c>
      <c r="J103" s="147"/>
    </row>
    <row r="104" spans="2:10" ht="13.5" customHeight="1">
      <c r="B104" s="91" t="s">
        <v>212</v>
      </c>
      <c r="C104" s="92">
        <v>130000</v>
      </c>
      <c r="D104" s="93">
        <v>150000</v>
      </c>
      <c r="E104" s="93">
        <v>150000</v>
      </c>
      <c r="F104" s="93">
        <v>150000</v>
      </c>
      <c r="G104" s="94">
        <v>150000</v>
      </c>
      <c r="H104" s="21">
        <v>1</v>
      </c>
      <c r="I104" s="139"/>
      <c r="J104" s="141"/>
    </row>
    <row r="105" spans="2:10" ht="13.5" customHeight="1">
      <c r="B105" s="91"/>
      <c r="C105" s="95"/>
      <c r="D105" s="21"/>
      <c r="E105" s="21"/>
      <c r="F105" s="21"/>
      <c r="G105" s="96"/>
      <c r="H105" s="21"/>
      <c r="I105" s="139"/>
      <c r="J105" s="141"/>
    </row>
    <row r="106" spans="2:10" ht="13.5" customHeight="1">
      <c r="B106" s="137" t="s">
        <v>213</v>
      </c>
      <c r="C106" s="130"/>
      <c r="D106" s="130"/>
      <c r="E106" s="130"/>
      <c r="F106" s="130"/>
      <c r="G106" s="130"/>
      <c r="H106" s="130"/>
      <c r="I106" s="130"/>
      <c r="J106" s="131"/>
    </row>
    <row r="107" spans="2:10" ht="13.5" customHeight="1">
      <c r="B107" s="65" t="s">
        <v>145</v>
      </c>
      <c r="C107" s="66"/>
      <c r="D107" s="67"/>
      <c r="E107" s="67"/>
      <c r="F107" s="67"/>
      <c r="G107" s="68"/>
      <c r="H107" s="5"/>
      <c r="I107" s="145"/>
      <c r="J107" s="144"/>
    </row>
    <row r="108" spans="2:10" ht="13.5" customHeight="1">
      <c r="B108" s="61" t="s">
        <v>214</v>
      </c>
      <c r="C108" s="97">
        <v>50000</v>
      </c>
      <c r="D108" s="98">
        <v>50000</v>
      </c>
      <c r="E108" s="98">
        <v>50000</v>
      </c>
      <c r="F108" s="98"/>
      <c r="G108" s="81"/>
      <c r="H108" s="5"/>
      <c r="I108" s="139"/>
      <c r="J108" s="141"/>
    </row>
    <row r="109" spans="2:10" ht="13.5" customHeight="1">
      <c r="B109" s="77" t="s">
        <v>150</v>
      </c>
      <c r="C109" s="78"/>
      <c r="D109" s="78"/>
      <c r="E109" s="78"/>
      <c r="F109" s="78"/>
      <c r="G109" s="79"/>
      <c r="H109" s="5"/>
      <c r="I109" s="139"/>
      <c r="J109" s="141"/>
    </row>
    <row r="110" spans="2:10" ht="13.5" customHeight="1">
      <c r="B110" s="61" t="s">
        <v>215</v>
      </c>
      <c r="C110" s="97">
        <v>150000</v>
      </c>
      <c r="D110" s="98">
        <v>150000</v>
      </c>
      <c r="E110" s="98">
        <v>150000</v>
      </c>
      <c r="F110" s="98">
        <v>150000</v>
      </c>
      <c r="G110" s="99">
        <v>150000</v>
      </c>
      <c r="H110" s="5" t="s">
        <v>216</v>
      </c>
      <c r="I110" s="139"/>
      <c r="J110" s="141"/>
    </row>
    <row r="111" spans="2:10" ht="13.5" customHeight="1">
      <c r="B111" s="61" t="s">
        <v>217</v>
      </c>
      <c r="C111" s="97">
        <v>20000</v>
      </c>
      <c r="D111" s="98">
        <v>20000</v>
      </c>
      <c r="E111" s="98">
        <v>20000</v>
      </c>
      <c r="F111" s="98">
        <v>20000</v>
      </c>
      <c r="G111" s="99">
        <v>20000</v>
      </c>
      <c r="H111" s="5"/>
      <c r="I111" s="139"/>
      <c r="J111" s="141"/>
    </row>
    <row r="112" spans="2:10" ht="13.5" customHeight="1">
      <c r="B112" s="61" t="s">
        <v>218</v>
      </c>
      <c r="C112" s="97">
        <v>784000</v>
      </c>
      <c r="D112" s="98">
        <v>916000</v>
      </c>
      <c r="E112" s="98">
        <v>900000</v>
      </c>
      <c r="F112" s="98">
        <v>900000</v>
      </c>
      <c r="G112" s="99">
        <v>900000</v>
      </c>
      <c r="H112" s="5"/>
      <c r="I112" s="139"/>
      <c r="J112" s="141"/>
    </row>
    <row r="113" spans="2:10" ht="13.5" customHeight="1">
      <c r="B113" s="61" t="s">
        <v>219</v>
      </c>
      <c r="C113" s="97">
        <v>20000</v>
      </c>
      <c r="D113" s="98">
        <v>20000</v>
      </c>
      <c r="E113" s="98">
        <v>20000</v>
      </c>
      <c r="F113" s="98">
        <v>20000</v>
      </c>
      <c r="G113" s="99">
        <v>20000</v>
      </c>
      <c r="H113" s="5" t="s">
        <v>220</v>
      </c>
      <c r="I113" s="139"/>
      <c r="J113" s="141"/>
    </row>
    <row r="114" spans="2:10" ht="13.5" customHeight="1">
      <c r="B114" s="61" t="s">
        <v>221</v>
      </c>
      <c r="C114" s="97">
        <v>70000</v>
      </c>
      <c r="D114" s="98">
        <v>40000</v>
      </c>
      <c r="E114" s="98">
        <v>40000</v>
      </c>
      <c r="F114" s="98">
        <v>40000</v>
      </c>
      <c r="G114" s="99">
        <v>50000</v>
      </c>
      <c r="H114" s="5"/>
      <c r="I114" s="139"/>
      <c r="J114" s="141"/>
    </row>
    <row r="115" spans="2:10" ht="13.5" customHeight="1">
      <c r="B115" s="61" t="s">
        <v>222</v>
      </c>
      <c r="C115" s="97">
        <v>50000</v>
      </c>
      <c r="D115" s="98">
        <v>50000</v>
      </c>
      <c r="E115" s="98">
        <v>50000</v>
      </c>
      <c r="F115" s="98">
        <v>50000</v>
      </c>
      <c r="G115" s="99">
        <v>50000</v>
      </c>
      <c r="H115" s="5"/>
      <c r="I115" s="139"/>
      <c r="J115" s="141"/>
    </row>
    <row r="116" spans="2:10" ht="13.5" customHeight="1">
      <c r="B116" s="61" t="s">
        <v>223</v>
      </c>
      <c r="C116" s="97">
        <v>45000</v>
      </c>
      <c r="D116" s="5"/>
      <c r="E116" s="5"/>
      <c r="F116" s="5"/>
      <c r="G116" s="81"/>
      <c r="H116" s="5"/>
      <c r="I116" s="139"/>
      <c r="J116" s="141"/>
    </row>
    <row r="117" spans="2:10" ht="13.5" customHeight="1">
      <c r="B117" s="61" t="s">
        <v>224</v>
      </c>
      <c r="C117" s="97">
        <v>25000</v>
      </c>
      <c r="D117" s="98">
        <v>25000</v>
      </c>
      <c r="E117" s="98">
        <v>25000</v>
      </c>
      <c r="F117" s="98">
        <v>25000</v>
      </c>
      <c r="G117" s="99">
        <v>25000</v>
      </c>
      <c r="H117" s="5"/>
      <c r="I117" s="139"/>
      <c r="J117" s="141"/>
    </row>
    <row r="118" spans="2:10" ht="13.5" customHeight="1">
      <c r="B118" s="61" t="s">
        <v>225</v>
      </c>
      <c r="C118" s="97">
        <v>50000</v>
      </c>
      <c r="D118" s="98">
        <v>50000</v>
      </c>
      <c r="E118" s="98">
        <v>50000</v>
      </c>
      <c r="F118" s="98">
        <v>50000</v>
      </c>
      <c r="G118" s="99">
        <v>50000</v>
      </c>
      <c r="H118" s="5"/>
      <c r="I118" s="139"/>
      <c r="J118" s="141"/>
    </row>
    <row r="119" spans="2:10" ht="13.5" customHeight="1">
      <c r="B119" s="61"/>
      <c r="C119" s="80"/>
      <c r="D119" s="5"/>
      <c r="E119" s="5"/>
      <c r="F119" s="5"/>
      <c r="G119" s="81"/>
      <c r="H119" s="5"/>
      <c r="I119" s="139"/>
      <c r="J119" s="141"/>
    </row>
    <row r="120" spans="2:10" ht="13.5" customHeight="1">
      <c r="B120" s="72" t="s">
        <v>226</v>
      </c>
      <c r="C120" s="100">
        <f t="shared" ref="C120:G120" si="9">SUM(C108:C118)</f>
        <v>1264000</v>
      </c>
      <c r="D120" s="74">
        <f t="shared" si="9"/>
        <v>1321000</v>
      </c>
      <c r="E120" s="74">
        <f t="shared" si="9"/>
        <v>1305000</v>
      </c>
      <c r="F120" s="74">
        <f t="shared" si="9"/>
        <v>1255000</v>
      </c>
      <c r="G120" s="74">
        <f t="shared" si="9"/>
        <v>1265000</v>
      </c>
      <c r="H120" s="5"/>
      <c r="I120" s="139"/>
      <c r="J120" s="141"/>
    </row>
    <row r="121" spans="2:10" ht="13.5" customHeight="1">
      <c r="B121" s="61"/>
      <c r="C121" s="80"/>
      <c r="D121" s="5"/>
      <c r="E121" s="5"/>
      <c r="F121" s="5"/>
      <c r="G121" s="81"/>
      <c r="H121" s="5"/>
      <c r="I121" s="139"/>
      <c r="J121" s="141"/>
    </row>
    <row r="122" spans="2:10" ht="14.25" customHeight="1">
      <c r="B122" s="132" t="s">
        <v>227</v>
      </c>
      <c r="C122" s="133"/>
      <c r="D122" s="133"/>
      <c r="E122" s="133"/>
      <c r="F122" s="133"/>
      <c r="G122" s="133"/>
      <c r="H122" s="133"/>
      <c r="I122" s="133"/>
      <c r="J122" s="134"/>
    </row>
    <row r="123" spans="2:10" ht="14.25" customHeight="1">
      <c r="B123" s="135"/>
      <c r="C123" s="128"/>
      <c r="D123" s="128"/>
      <c r="E123" s="128"/>
      <c r="F123" s="128"/>
      <c r="G123" s="128"/>
      <c r="H123" s="128"/>
      <c r="I123" s="128"/>
      <c r="J123" s="136"/>
    </row>
    <row r="124" spans="2:10" ht="18" customHeight="1">
      <c r="B124" s="61"/>
      <c r="C124" s="80"/>
      <c r="D124" s="5"/>
      <c r="E124" s="5"/>
      <c r="F124" s="5"/>
      <c r="G124" s="5"/>
      <c r="H124" s="5"/>
      <c r="I124" s="21"/>
      <c r="J124" s="87"/>
    </row>
    <row r="125" spans="2:10" ht="13.5" customHeight="1">
      <c r="B125" s="137" t="s">
        <v>228</v>
      </c>
      <c r="C125" s="130"/>
      <c r="D125" s="130"/>
      <c r="E125" s="130"/>
      <c r="F125" s="130"/>
      <c r="G125" s="130"/>
      <c r="H125" s="130"/>
      <c r="I125" s="130"/>
      <c r="J125" s="131"/>
    </row>
    <row r="126" spans="2:10" ht="13.5" customHeight="1">
      <c r="B126" s="77" t="s">
        <v>150</v>
      </c>
      <c r="C126" s="78"/>
      <c r="D126" s="78"/>
      <c r="E126" s="78"/>
      <c r="F126" s="78"/>
      <c r="G126" s="79"/>
      <c r="H126" s="5"/>
      <c r="I126" s="143" t="s">
        <v>229</v>
      </c>
      <c r="J126" s="144"/>
    </row>
    <row r="127" spans="2:10" ht="13.5" customHeight="1">
      <c r="B127" s="61" t="s">
        <v>230</v>
      </c>
      <c r="C127" s="97">
        <v>80000</v>
      </c>
      <c r="D127" s="98">
        <v>80000</v>
      </c>
      <c r="E127" s="98">
        <v>80000</v>
      </c>
      <c r="F127" s="98">
        <v>80000</v>
      </c>
      <c r="G127" s="99">
        <v>80000</v>
      </c>
      <c r="H127" s="5"/>
      <c r="I127" s="139"/>
      <c r="J127" s="141"/>
    </row>
    <row r="128" spans="2:10" ht="13.5" customHeight="1">
      <c r="B128" s="61" t="s">
        <v>231</v>
      </c>
      <c r="C128" s="97">
        <v>80000</v>
      </c>
      <c r="D128" s="98">
        <v>80000</v>
      </c>
      <c r="E128" s="98">
        <v>80000</v>
      </c>
      <c r="F128" s="98">
        <v>80000</v>
      </c>
      <c r="G128" s="99">
        <v>80000</v>
      </c>
      <c r="H128" s="5"/>
      <c r="I128" s="139"/>
      <c r="J128" s="141"/>
    </row>
    <row r="129" spans="2:10" ht="13.5" customHeight="1">
      <c r="B129" s="61" t="s">
        <v>232</v>
      </c>
      <c r="C129" s="97">
        <v>588000</v>
      </c>
      <c r="D129" s="98">
        <v>588000</v>
      </c>
      <c r="E129" s="98">
        <v>588000</v>
      </c>
      <c r="F129" s="98">
        <v>588000</v>
      </c>
      <c r="G129" s="99">
        <v>588000</v>
      </c>
      <c r="H129" s="5"/>
      <c r="I129" s="139"/>
      <c r="J129" s="141"/>
    </row>
    <row r="130" spans="2:10" ht="13.5" customHeight="1">
      <c r="B130" s="61" t="s">
        <v>233</v>
      </c>
      <c r="C130" s="97">
        <v>30000</v>
      </c>
      <c r="D130" s="5"/>
      <c r="E130" s="5"/>
      <c r="F130" s="5"/>
      <c r="G130" s="81"/>
      <c r="H130" s="5"/>
      <c r="I130" s="139"/>
      <c r="J130" s="141"/>
    </row>
    <row r="131" spans="2:10" ht="13.5" customHeight="1">
      <c r="B131" s="61" t="s">
        <v>234</v>
      </c>
      <c r="C131" s="97">
        <v>425000</v>
      </c>
      <c r="D131" s="98">
        <v>425000</v>
      </c>
      <c r="E131" s="98">
        <v>425000</v>
      </c>
      <c r="F131" s="98">
        <v>400000</v>
      </c>
      <c r="G131" s="99">
        <v>400000</v>
      </c>
      <c r="H131" s="5"/>
      <c r="I131" s="139"/>
      <c r="J131" s="141"/>
    </row>
    <row r="132" spans="2:10" ht="13.5" customHeight="1">
      <c r="B132" s="61" t="s">
        <v>235</v>
      </c>
      <c r="C132" s="97">
        <v>56000</v>
      </c>
      <c r="D132" s="98">
        <v>56000</v>
      </c>
      <c r="E132" s="98">
        <v>10000</v>
      </c>
      <c r="F132" s="98"/>
      <c r="G132" s="99"/>
      <c r="H132" s="5"/>
      <c r="I132" s="139"/>
      <c r="J132" s="141"/>
    </row>
    <row r="133" spans="2:10" ht="13.5" customHeight="1">
      <c r="B133" s="61" t="s">
        <v>236</v>
      </c>
      <c r="C133" s="97">
        <v>46000</v>
      </c>
      <c r="D133" s="98">
        <v>45000</v>
      </c>
      <c r="E133" s="98">
        <v>30000</v>
      </c>
      <c r="F133" s="98"/>
      <c r="G133" s="99"/>
      <c r="H133" s="5"/>
      <c r="I133" s="139"/>
      <c r="J133" s="141"/>
    </row>
    <row r="134" spans="2:10" ht="13.5" customHeight="1">
      <c r="B134" s="61" t="s">
        <v>237</v>
      </c>
      <c r="C134" s="97">
        <v>49000</v>
      </c>
      <c r="D134" s="5"/>
      <c r="E134" s="5"/>
      <c r="F134" s="5"/>
      <c r="G134" s="81"/>
      <c r="H134" s="5" t="s">
        <v>220</v>
      </c>
      <c r="I134" s="139"/>
      <c r="J134" s="141"/>
    </row>
    <row r="135" spans="2:10" ht="13.5" customHeight="1">
      <c r="B135" s="61"/>
      <c r="C135" s="80"/>
      <c r="D135" s="5"/>
      <c r="E135" s="5"/>
      <c r="F135" s="5"/>
      <c r="G135" s="81"/>
      <c r="H135" s="5"/>
      <c r="I135" s="139"/>
      <c r="J135" s="141"/>
    </row>
    <row r="136" spans="2:10" ht="13.5" customHeight="1">
      <c r="B136" s="72" t="s">
        <v>238</v>
      </c>
      <c r="C136" s="100">
        <f t="shared" ref="C136:G136" si="10">SUM(C127:C134)</f>
        <v>1354000</v>
      </c>
      <c r="D136" s="101">
        <f t="shared" si="10"/>
        <v>1274000</v>
      </c>
      <c r="E136" s="101">
        <f t="shared" si="10"/>
        <v>1213000</v>
      </c>
      <c r="F136" s="101">
        <f t="shared" si="10"/>
        <v>1148000</v>
      </c>
      <c r="G136" s="102">
        <f t="shared" si="10"/>
        <v>1148000</v>
      </c>
      <c r="H136" s="5"/>
      <c r="I136" s="139"/>
      <c r="J136" s="141"/>
    </row>
    <row r="137" spans="2:10" ht="13.5" customHeight="1">
      <c r="B137" s="61"/>
      <c r="C137" s="80"/>
      <c r="D137" s="5"/>
      <c r="E137" s="5"/>
      <c r="F137" s="5"/>
      <c r="G137" s="81"/>
      <c r="H137" s="5"/>
      <c r="I137" s="139"/>
      <c r="J137" s="141"/>
    </row>
    <row r="138" spans="2:10" ht="13.5" customHeight="1">
      <c r="B138" s="137" t="s">
        <v>239</v>
      </c>
      <c r="C138" s="130"/>
      <c r="D138" s="130"/>
      <c r="E138" s="130"/>
      <c r="F138" s="130"/>
      <c r="G138" s="130"/>
      <c r="H138" s="130"/>
      <c r="I138" s="130"/>
      <c r="J138" s="131"/>
    </row>
    <row r="139" spans="2:10" ht="13.5" customHeight="1">
      <c r="B139" s="77" t="s">
        <v>150</v>
      </c>
      <c r="C139" s="78"/>
      <c r="D139" s="78"/>
      <c r="E139" s="78"/>
      <c r="F139" s="78"/>
      <c r="G139" s="79"/>
      <c r="H139" s="5"/>
      <c r="I139" s="143"/>
      <c r="J139" s="144"/>
    </row>
    <row r="140" spans="2:10" ht="13.5" customHeight="1">
      <c r="B140" s="61" t="s">
        <v>240</v>
      </c>
      <c r="C140" s="69">
        <v>60000</v>
      </c>
      <c r="D140" s="5"/>
      <c r="E140" s="5"/>
      <c r="F140" s="5"/>
      <c r="G140" s="81"/>
      <c r="H140" s="5"/>
      <c r="I140" s="139"/>
      <c r="J140" s="141"/>
    </row>
    <row r="141" spans="2:10" ht="13.5" customHeight="1">
      <c r="B141" s="61"/>
      <c r="C141" s="80"/>
      <c r="D141" s="5"/>
      <c r="E141" s="5"/>
      <c r="F141" s="5"/>
      <c r="G141" s="81"/>
      <c r="H141" s="5"/>
      <c r="I141" s="139"/>
      <c r="J141" s="141"/>
    </row>
    <row r="142" spans="2:10" ht="13.5" customHeight="1">
      <c r="B142" s="137" t="s">
        <v>241</v>
      </c>
      <c r="C142" s="130"/>
      <c r="D142" s="130"/>
      <c r="E142" s="130"/>
      <c r="F142" s="130"/>
      <c r="G142" s="130"/>
      <c r="H142" s="130"/>
      <c r="I142" s="130"/>
      <c r="J142" s="131"/>
    </row>
    <row r="143" spans="2:10" ht="13.5" customHeight="1">
      <c r="B143" s="77" t="s">
        <v>150</v>
      </c>
      <c r="C143" s="78"/>
      <c r="D143" s="78"/>
      <c r="E143" s="78"/>
      <c r="F143" s="78"/>
      <c r="G143" s="79"/>
      <c r="H143" s="5"/>
      <c r="I143" s="143" t="s">
        <v>242</v>
      </c>
      <c r="J143" s="144"/>
    </row>
    <row r="144" spans="2:10" ht="13.5" customHeight="1">
      <c r="B144" s="61" t="s">
        <v>243</v>
      </c>
      <c r="C144" s="97">
        <v>100000</v>
      </c>
      <c r="D144" s="98">
        <v>100000</v>
      </c>
      <c r="E144" s="98">
        <v>100000</v>
      </c>
      <c r="F144" s="98">
        <v>100000</v>
      </c>
      <c r="G144" s="99">
        <v>100000</v>
      </c>
      <c r="H144" s="5" t="s">
        <v>220</v>
      </c>
      <c r="I144" s="139"/>
      <c r="J144" s="141"/>
    </row>
    <row r="145" spans="2:10" ht="13.5" customHeight="1">
      <c r="B145" s="61"/>
      <c r="C145" s="97"/>
      <c r="D145" s="98"/>
      <c r="E145" s="98"/>
      <c r="F145" s="98"/>
      <c r="G145" s="99"/>
      <c r="H145" s="5"/>
      <c r="I145" s="139"/>
      <c r="J145" s="141"/>
    </row>
    <row r="146" spans="2:10" ht="13.5" customHeight="1">
      <c r="B146" s="61"/>
      <c r="C146" s="97"/>
      <c r="D146" s="98"/>
      <c r="E146" s="98"/>
      <c r="F146" s="98"/>
      <c r="G146" s="99"/>
      <c r="H146" s="5"/>
      <c r="I146" s="139"/>
      <c r="J146" s="141"/>
    </row>
    <row r="147" spans="2:10" ht="13.5" customHeight="1">
      <c r="B147" s="61" t="s">
        <v>244</v>
      </c>
      <c r="C147" s="97">
        <v>450000</v>
      </c>
      <c r="D147" s="98">
        <v>450000</v>
      </c>
      <c r="E147" s="98">
        <v>450000</v>
      </c>
      <c r="F147" s="98">
        <v>450000</v>
      </c>
      <c r="G147" s="99">
        <v>450000</v>
      </c>
      <c r="H147" s="5" t="s">
        <v>216</v>
      </c>
      <c r="I147" s="139"/>
      <c r="J147" s="141"/>
    </row>
    <row r="148" spans="2:10" ht="13.5" customHeight="1">
      <c r="B148" s="61"/>
      <c r="C148" s="97"/>
      <c r="D148" s="98"/>
      <c r="E148" s="98"/>
      <c r="F148" s="98"/>
      <c r="G148" s="99"/>
      <c r="H148" s="5"/>
      <c r="I148" s="139"/>
      <c r="J148" s="141"/>
    </row>
    <row r="149" spans="2:10" ht="13.5" customHeight="1">
      <c r="B149" s="61"/>
      <c r="C149" s="80"/>
      <c r="D149" s="5"/>
      <c r="E149" s="5"/>
      <c r="F149" s="5"/>
      <c r="G149" s="81"/>
      <c r="H149" s="5"/>
      <c r="I149" s="139"/>
      <c r="J149" s="141"/>
    </row>
    <row r="150" spans="2:10" ht="13.5" customHeight="1">
      <c r="B150" s="103" t="s">
        <v>245</v>
      </c>
      <c r="C150" s="104">
        <f>SUM(C144:C147)</f>
        <v>550000</v>
      </c>
      <c r="D150" s="105">
        <f t="shared" ref="D150:G150" si="11">SUM(D135:D136)</f>
        <v>1274000</v>
      </c>
      <c r="E150" s="105">
        <f t="shared" si="11"/>
        <v>1213000</v>
      </c>
      <c r="F150" s="105">
        <f t="shared" si="11"/>
        <v>1148000</v>
      </c>
      <c r="G150" s="106">
        <f t="shared" si="11"/>
        <v>1148000</v>
      </c>
      <c r="H150" s="107"/>
      <c r="I150" s="148"/>
      <c r="J150" s="136"/>
    </row>
    <row r="151" spans="2:10" ht="13.5" customHeight="1">
      <c r="I151" s="21"/>
    </row>
    <row r="152" spans="2:10" ht="13.5" customHeight="1">
      <c r="I152" s="21"/>
    </row>
    <row r="153" spans="2:10" ht="13.5" customHeight="1">
      <c r="I153" s="21"/>
    </row>
    <row r="154" spans="2:10" ht="13.5" customHeight="1">
      <c r="I154" s="21"/>
    </row>
    <row r="155" spans="2:10" ht="13.5" customHeight="1">
      <c r="I155" s="21"/>
    </row>
    <row r="156" spans="2:10" ht="13.5" customHeight="1">
      <c r="I156" s="21"/>
    </row>
    <row r="157" spans="2:10" ht="13.5" customHeight="1">
      <c r="I157" s="21"/>
    </row>
    <row r="158" spans="2:10" ht="13.5" customHeight="1">
      <c r="I158" s="21"/>
    </row>
    <row r="159" spans="2:10" ht="13.5" customHeight="1">
      <c r="I159" s="21"/>
    </row>
    <row r="160" spans="2:10" ht="13.5" customHeight="1">
      <c r="I160" s="21"/>
    </row>
    <row r="161" spans="9:9" ht="13.5" customHeight="1">
      <c r="I161" s="21"/>
    </row>
    <row r="162" spans="9:9" ht="13.5" customHeight="1">
      <c r="I162" s="21"/>
    </row>
    <row r="163" spans="9:9" ht="13.5" customHeight="1">
      <c r="I163" s="21"/>
    </row>
    <row r="164" spans="9:9" ht="13.5" customHeight="1">
      <c r="I164" s="21"/>
    </row>
    <row r="165" spans="9:9" ht="13.5" customHeight="1">
      <c r="I165" s="21"/>
    </row>
    <row r="166" spans="9:9" ht="13.5" customHeight="1">
      <c r="I166" s="21"/>
    </row>
    <row r="167" spans="9:9" ht="13.5" customHeight="1">
      <c r="I167" s="21"/>
    </row>
    <row r="168" spans="9:9" ht="13.5" customHeight="1">
      <c r="I168" s="21"/>
    </row>
    <row r="169" spans="9:9" ht="13.5" customHeight="1">
      <c r="I169" s="21"/>
    </row>
    <row r="170" spans="9:9" ht="13.5" customHeight="1">
      <c r="I170" s="21"/>
    </row>
    <row r="171" spans="9:9" ht="13.5" customHeight="1">
      <c r="I171" s="21"/>
    </row>
    <row r="172" spans="9:9" ht="13.5" customHeight="1">
      <c r="I172" s="21"/>
    </row>
    <row r="173" spans="9:9" ht="13.5" customHeight="1">
      <c r="I173" s="21"/>
    </row>
    <row r="174" spans="9:9" ht="13.5" customHeight="1">
      <c r="I174" s="21"/>
    </row>
    <row r="175" spans="9:9" ht="13.5" customHeight="1">
      <c r="I175" s="21"/>
    </row>
    <row r="176" spans="9:9" ht="13.5" customHeight="1">
      <c r="I176" s="21"/>
    </row>
    <row r="177" spans="9:9" ht="13.5" customHeight="1">
      <c r="I177" s="21"/>
    </row>
    <row r="178" spans="9:9" ht="13.5" customHeight="1">
      <c r="I178" s="21"/>
    </row>
    <row r="179" spans="9:9" ht="13.5" customHeight="1">
      <c r="I179" s="21"/>
    </row>
    <row r="180" spans="9:9" ht="13.5" customHeight="1">
      <c r="I180" s="21"/>
    </row>
    <row r="181" spans="9:9" ht="13.5" customHeight="1">
      <c r="I181" s="21"/>
    </row>
    <row r="182" spans="9:9" ht="13.5" customHeight="1">
      <c r="I182" s="21"/>
    </row>
    <row r="183" spans="9:9" ht="13.5" customHeight="1">
      <c r="I183" s="21"/>
    </row>
    <row r="184" spans="9:9" ht="13.5" customHeight="1">
      <c r="I184" s="21"/>
    </row>
    <row r="185" spans="9:9" ht="13.5" customHeight="1">
      <c r="I185" s="21"/>
    </row>
    <row r="186" spans="9:9" ht="13.5" customHeight="1">
      <c r="I186" s="21"/>
    </row>
    <row r="187" spans="9:9" ht="13.5" customHeight="1">
      <c r="I187" s="21"/>
    </row>
    <row r="188" spans="9:9" ht="13.5" customHeight="1">
      <c r="I188" s="21"/>
    </row>
    <row r="189" spans="9:9" ht="13.5" customHeight="1">
      <c r="I189" s="21"/>
    </row>
    <row r="190" spans="9:9" ht="13.5" customHeight="1">
      <c r="I190" s="21"/>
    </row>
    <row r="191" spans="9:9" ht="13.5" customHeight="1">
      <c r="I191" s="21"/>
    </row>
    <row r="192" spans="9:9" ht="13.5" customHeight="1">
      <c r="I192" s="21"/>
    </row>
    <row r="193" spans="9:9" ht="13.5" customHeight="1">
      <c r="I193" s="21"/>
    </row>
    <row r="194" spans="9:9" ht="13.5" customHeight="1">
      <c r="I194" s="21"/>
    </row>
    <row r="195" spans="9:9" ht="13.5" customHeight="1">
      <c r="I195" s="21"/>
    </row>
    <row r="196" spans="9:9" ht="13.5" customHeight="1">
      <c r="I196" s="21"/>
    </row>
    <row r="197" spans="9:9" ht="13.5" customHeight="1">
      <c r="I197" s="21"/>
    </row>
    <row r="198" spans="9:9" ht="13.5" customHeight="1">
      <c r="I198" s="21"/>
    </row>
    <row r="199" spans="9:9" ht="13.5" customHeight="1">
      <c r="I199" s="21"/>
    </row>
    <row r="200" spans="9:9" ht="13.5" customHeight="1">
      <c r="I200" s="21"/>
    </row>
    <row r="201" spans="9:9" ht="13.5" customHeight="1">
      <c r="I201" s="21"/>
    </row>
    <row r="202" spans="9:9" ht="13.5" customHeight="1">
      <c r="I202" s="21"/>
    </row>
    <row r="203" spans="9:9" ht="13.5" customHeight="1">
      <c r="I203" s="21"/>
    </row>
    <row r="204" spans="9:9" ht="13.5" customHeight="1">
      <c r="I204" s="21"/>
    </row>
    <row r="205" spans="9:9" ht="13.5" customHeight="1">
      <c r="I205" s="21"/>
    </row>
    <row r="206" spans="9:9" ht="13.5" customHeight="1">
      <c r="I206" s="21"/>
    </row>
    <row r="207" spans="9:9" ht="13.5" customHeight="1">
      <c r="I207" s="21"/>
    </row>
    <row r="208" spans="9:9" ht="13.5" customHeight="1">
      <c r="I208" s="21"/>
    </row>
    <row r="209" spans="9:9" ht="13.5" customHeight="1">
      <c r="I209" s="21"/>
    </row>
    <row r="210" spans="9:9" ht="13.5" customHeight="1">
      <c r="I210" s="21"/>
    </row>
    <row r="211" spans="9:9" ht="13.5" customHeight="1">
      <c r="I211" s="21"/>
    </row>
    <row r="212" spans="9:9" ht="13.5" customHeight="1">
      <c r="I212" s="21"/>
    </row>
    <row r="213" spans="9:9" ht="13.5" customHeight="1">
      <c r="I213" s="21"/>
    </row>
    <row r="214" spans="9:9" ht="13.5" customHeight="1">
      <c r="I214" s="21"/>
    </row>
    <row r="215" spans="9:9" ht="13.5" customHeight="1">
      <c r="I215" s="21"/>
    </row>
    <row r="216" spans="9:9" ht="13.5" customHeight="1">
      <c r="I216" s="21"/>
    </row>
    <row r="217" spans="9:9" ht="13.5" customHeight="1">
      <c r="I217" s="21"/>
    </row>
    <row r="218" spans="9:9" ht="13.5" customHeight="1">
      <c r="I218" s="21"/>
    </row>
    <row r="219" spans="9:9" ht="13.5" customHeight="1">
      <c r="I219" s="21"/>
    </row>
    <row r="220" spans="9:9" ht="13.5" customHeight="1">
      <c r="I220" s="21"/>
    </row>
    <row r="221" spans="9:9" ht="13.5" customHeight="1">
      <c r="I221" s="21"/>
    </row>
    <row r="222" spans="9:9" ht="13.5" customHeight="1">
      <c r="I222" s="21"/>
    </row>
    <row r="223" spans="9:9" ht="13.5" customHeight="1">
      <c r="I223" s="21"/>
    </row>
    <row r="224" spans="9:9" ht="13.5" customHeight="1">
      <c r="I224" s="21"/>
    </row>
    <row r="225" spans="9:9" ht="13.5" customHeight="1">
      <c r="I225" s="21"/>
    </row>
    <row r="226" spans="9:9" ht="13.5" customHeight="1">
      <c r="I226" s="21"/>
    </row>
    <row r="227" spans="9:9" ht="13.5" customHeight="1">
      <c r="I227" s="21"/>
    </row>
    <row r="228" spans="9:9" ht="13.5" customHeight="1">
      <c r="I228" s="21"/>
    </row>
    <row r="229" spans="9:9" ht="13.5" customHeight="1">
      <c r="I229" s="21"/>
    </row>
    <row r="230" spans="9:9" ht="13.5" customHeight="1">
      <c r="I230" s="21"/>
    </row>
    <row r="231" spans="9:9" ht="13.5" customHeight="1">
      <c r="I231" s="21"/>
    </row>
    <row r="232" spans="9:9" ht="13.5" customHeight="1">
      <c r="I232" s="21"/>
    </row>
    <row r="233" spans="9:9" ht="13.5" customHeight="1">
      <c r="I233" s="21"/>
    </row>
    <row r="234" spans="9:9" ht="13.5" customHeight="1">
      <c r="I234" s="21"/>
    </row>
    <row r="235" spans="9:9" ht="13.5" customHeight="1">
      <c r="I235" s="21"/>
    </row>
    <row r="236" spans="9:9" ht="13.5" customHeight="1">
      <c r="I236" s="21"/>
    </row>
    <row r="237" spans="9:9" ht="13.5" customHeight="1">
      <c r="I237" s="21"/>
    </row>
    <row r="238" spans="9:9" ht="13.5" customHeight="1">
      <c r="I238" s="21"/>
    </row>
    <row r="239" spans="9:9" ht="13.5" customHeight="1">
      <c r="I239" s="21"/>
    </row>
    <row r="240" spans="9:9" ht="13.5" customHeight="1">
      <c r="I240" s="21"/>
    </row>
    <row r="241" spans="9:9" ht="13.5" customHeight="1">
      <c r="I241" s="21"/>
    </row>
    <row r="242" spans="9:9" ht="13.5" customHeight="1">
      <c r="I242" s="21"/>
    </row>
    <row r="243" spans="9:9" ht="13.5" customHeight="1">
      <c r="I243" s="21"/>
    </row>
    <row r="244" spans="9:9" ht="13.5" customHeight="1">
      <c r="I244" s="21"/>
    </row>
    <row r="245" spans="9:9" ht="13.5" customHeight="1">
      <c r="I245" s="21"/>
    </row>
    <row r="246" spans="9:9" ht="13.5" customHeight="1">
      <c r="I246" s="21"/>
    </row>
    <row r="247" spans="9:9" ht="13.5" customHeight="1">
      <c r="I247" s="21"/>
    </row>
    <row r="248" spans="9:9" ht="13.5" customHeight="1">
      <c r="I248" s="21"/>
    </row>
    <row r="249" spans="9:9" ht="13.5" customHeight="1">
      <c r="I249" s="21"/>
    </row>
    <row r="250" spans="9:9" ht="13.5" customHeight="1">
      <c r="I250" s="21"/>
    </row>
    <row r="251" spans="9:9" ht="13.5" customHeight="1">
      <c r="I251" s="21"/>
    </row>
    <row r="252" spans="9:9" ht="13.5" customHeight="1">
      <c r="I252" s="21"/>
    </row>
    <row r="253" spans="9:9" ht="13.5" customHeight="1">
      <c r="I253" s="21"/>
    </row>
    <row r="254" spans="9:9" ht="13.5" customHeight="1">
      <c r="I254" s="21"/>
    </row>
    <row r="255" spans="9:9" ht="13.5" customHeight="1">
      <c r="I255" s="21"/>
    </row>
    <row r="256" spans="9:9" ht="13.5" customHeight="1">
      <c r="I256" s="21"/>
    </row>
    <row r="257" spans="9:9" ht="13.5" customHeight="1">
      <c r="I257" s="21"/>
    </row>
    <row r="258" spans="9:9" ht="13.5" customHeight="1">
      <c r="I258" s="21"/>
    </row>
    <row r="259" spans="9:9" ht="13.5" customHeight="1">
      <c r="I259" s="21"/>
    </row>
    <row r="260" spans="9:9" ht="13.5" customHeight="1">
      <c r="I260" s="21"/>
    </row>
    <row r="261" spans="9:9" ht="13.5" customHeight="1">
      <c r="I261" s="21"/>
    </row>
    <row r="262" spans="9:9" ht="13.5" customHeight="1">
      <c r="I262" s="21"/>
    </row>
    <row r="263" spans="9:9" ht="13.5" customHeight="1">
      <c r="I263" s="21"/>
    </row>
    <row r="264" spans="9:9" ht="13.5" customHeight="1">
      <c r="I264" s="21"/>
    </row>
    <row r="265" spans="9:9" ht="13.5" customHeight="1">
      <c r="I265" s="21"/>
    </row>
    <row r="266" spans="9:9" ht="13.5" customHeight="1">
      <c r="I266" s="21"/>
    </row>
    <row r="267" spans="9:9" ht="13.5" customHeight="1">
      <c r="I267" s="21"/>
    </row>
    <row r="268" spans="9:9" ht="13.5" customHeight="1">
      <c r="I268" s="21"/>
    </row>
    <row r="269" spans="9:9" ht="13.5" customHeight="1">
      <c r="I269" s="21"/>
    </row>
    <row r="270" spans="9:9" ht="13.5" customHeight="1">
      <c r="I270" s="21"/>
    </row>
    <row r="271" spans="9:9" ht="13.5" customHeight="1">
      <c r="I271" s="21"/>
    </row>
    <row r="272" spans="9:9" ht="13.5" customHeight="1">
      <c r="I272" s="21"/>
    </row>
    <row r="273" spans="9:9" ht="13.5" customHeight="1">
      <c r="I273" s="21"/>
    </row>
    <row r="274" spans="9:9" ht="13.5" customHeight="1">
      <c r="I274" s="21"/>
    </row>
    <row r="275" spans="9:9" ht="13.5" customHeight="1">
      <c r="I275" s="21"/>
    </row>
    <row r="276" spans="9:9" ht="13.5" customHeight="1">
      <c r="I276" s="21"/>
    </row>
    <row r="277" spans="9:9" ht="13.5" customHeight="1">
      <c r="I277" s="21"/>
    </row>
    <row r="278" spans="9:9" ht="13.5" customHeight="1">
      <c r="I278" s="21"/>
    </row>
    <row r="279" spans="9:9" ht="13.5" customHeight="1">
      <c r="I279" s="21"/>
    </row>
    <row r="280" spans="9:9" ht="13.5" customHeight="1">
      <c r="I280" s="21"/>
    </row>
    <row r="281" spans="9:9" ht="13.5" customHeight="1">
      <c r="I281" s="21"/>
    </row>
    <row r="282" spans="9:9" ht="13.5" customHeight="1">
      <c r="I282" s="21"/>
    </row>
    <row r="283" spans="9:9" ht="13.5" customHeight="1">
      <c r="I283" s="21"/>
    </row>
    <row r="284" spans="9:9" ht="13.5" customHeight="1">
      <c r="I284" s="21"/>
    </row>
    <row r="285" spans="9:9" ht="13.5" customHeight="1">
      <c r="I285" s="21"/>
    </row>
    <row r="286" spans="9:9" ht="13.5" customHeight="1">
      <c r="I286" s="21"/>
    </row>
    <row r="287" spans="9:9" ht="13.5" customHeight="1">
      <c r="I287" s="21"/>
    </row>
    <row r="288" spans="9:9" ht="13.5" customHeight="1">
      <c r="I288" s="21"/>
    </row>
    <row r="289" spans="9:9" ht="13.5" customHeight="1">
      <c r="I289" s="21"/>
    </row>
    <row r="290" spans="9:9" ht="13.5" customHeight="1">
      <c r="I290" s="21"/>
    </row>
    <row r="291" spans="9:9" ht="13.5" customHeight="1">
      <c r="I291" s="21"/>
    </row>
    <row r="292" spans="9:9" ht="13.5" customHeight="1">
      <c r="I292" s="21"/>
    </row>
    <row r="293" spans="9:9" ht="13.5" customHeight="1">
      <c r="I293" s="21"/>
    </row>
    <row r="294" spans="9:9" ht="13.5" customHeight="1">
      <c r="I294" s="21"/>
    </row>
    <row r="295" spans="9:9" ht="13.5" customHeight="1">
      <c r="I295" s="21"/>
    </row>
    <row r="296" spans="9:9" ht="13.5" customHeight="1">
      <c r="I296" s="21"/>
    </row>
    <row r="297" spans="9:9" ht="13.5" customHeight="1">
      <c r="I297" s="21"/>
    </row>
    <row r="298" spans="9:9" ht="13.5" customHeight="1">
      <c r="I298" s="21"/>
    </row>
    <row r="299" spans="9:9" ht="13.5" customHeight="1">
      <c r="I299" s="21"/>
    </row>
    <row r="300" spans="9:9" ht="13.5" customHeight="1">
      <c r="I300" s="21"/>
    </row>
    <row r="301" spans="9:9" ht="13.5" customHeight="1">
      <c r="I301" s="21"/>
    </row>
    <row r="302" spans="9:9" ht="13.5" customHeight="1">
      <c r="I302" s="21"/>
    </row>
    <row r="303" spans="9:9" ht="13.5" customHeight="1">
      <c r="I303" s="21"/>
    </row>
    <row r="304" spans="9:9" ht="13.5" customHeight="1">
      <c r="I304" s="21"/>
    </row>
    <row r="305" spans="9:9" ht="13.5" customHeight="1">
      <c r="I305" s="21"/>
    </row>
    <row r="306" spans="9:9" ht="13.5" customHeight="1">
      <c r="I306" s="21"/>
    </row>
    <row r="307" spans="9:9" ht="13.5" customHeight="1">
      <c r="I307" s="21"/>
    </row>
    <row r="308" spans="9:9" ht="13.5" customHeight="1">
      <c r="I308" s="21"/>
    </row>
    <row r="309" spans="9:9" ht="13.5" customHeight="1">
      <c r="I309" s="21"/>
    </row>
    <row r="310" spans="9:9" ht="13.5" customHeight="1">
      <c r="I310" s="21"/>
    </row>
    <row r="311" spans="9:9" ht="13.5" customHeight="1">
      <c r="I311" s="21"/>
    </row>
    <row r="312" spans="9:9" ht="13.5" customHeight="1">
      <c r="I312" s="21"/>
    </row>
    <row r="313" spans="9:9" ht="13.5" customHeight="1">
      <c r="I313" s="21"/>
    </row>
    <row r="314" spans="9:9" ht="13.5" customHeight="1">
      <c r="I314" s="21"/>
    </row>
    <row r="315" spans="9:9" ht="13.5" customHeight="1">
      <c r="I315" s="21"/>
    </row>
    <row r="316" spans="9:9" ht="13.5" customHeight="1">
      <c r="I316" s="21"/>
    </row>
    <row r="317" spans="9:9" ht="13.5" customHeight="1">
      <c r="I317" s="21"/>
    </row>
    <row r="318" spans="9:9" ht="13.5" customHeight="1">
      <c r="I318" s="21"/>
    </row>
    <row r="319" spans="9:9" ht="13.5" customHeight="1">
      <c r="I319" s="21"/>
    </row>
    <row r="320" spans="9:9" ht="13.5" customHeight="1">
      <c r="I320" s="21"/>
    </row>
    <row r="321" spans="9:9" ht="13.5" customHeight="1">
      <c r="I321" s="21"/>
    </row>
    <row r="322" spans="9:9" ht="13.5" customHeight="1">
      <c r="I322" s="21"/>
    </row>
    <row r="323" spans="9:9" ht="13.5" customHeight="1">
      <c r="I323" s="21"/>
    </row>
    <row r="324" spans="9:9" ht="13.5" customHeight="1">
      <c r="I324" s="21"/>
    </row>
    <row r="325" spans="9:9" ht="13.5" customHeight="1">
      <c r="I325" s="21"/>
    </row>
    <row r="326" spans="9:9" ht="13.5" customHeight="1">
      <c r="I326" s="21"/>
    </row>
    <row r="327" spans="9:9" ht="13.5" customHeight="1">
      <c r="I327" s="21"/>
    </row>
    <row r="328" spans="9:9" ht="13.5" customHeight="1">
      <c r="I328" s="21"/>
    </row>
    <row r="329" spans="9:9" ht="13.5" customHeight="1">
      <c r="I329" s="21"/>
    </row>
    <row r="330" spans="9:9" ht="13.5" customHeight="1">
      <c r="I330" s="21"/>
    </row>
    <row r="331" spans="9:9" ht="13.5" customHeight="1">
      <c r="I331" s="21"/>
    </row>
    <row r="332" spans="9:9" ht="13.5" customHeight="1">
      <c r="I332" s="21"/>
    </row>
    <row r="333" spans="9:9" ht="13.5" customHeight="1">
      <c r="I333" s="21"/>
    </row>
    <row r="334" spans="9:9" ht="13.5" customHeight="1">
      <c r="I334" s="21"/>
    </row>
    <row r="335" spans="9:9" ht="13.5" customHeight="1">
      <c r="I335" s="21"/>
    </row>
    <row r="336" spans="9:9" ht="13.5" customHeight="1">
      <c r="I336" s="21"/>
    </row>
    <row r="337" spans="9:9" ht="13.5" customHeight="1">
      <c r="I337" s="21"/>
    </row>
    <row r="338" spans="9:9" ht="13.5" customHeight="1">
      <c r="I338" s="21"/>
    </row>
    <row r="339" spans="9:9" ht="13.5" customHeight="1">
      <c r="I339" s="21"/>
    </row>
    <row r="340" spans="9:9" ht="13.5" customHeight="1">
      <c r="I340" s="21"/>
    </row>
    <row r="341" spans="9:9" ht="13.5" customHeight="1">
      <c r="I341" s="21"/>
    </row>
    <row r="342" spans="9:9" ht="13.5" customHeight="1">
      <c r="I342" s="21"/>
    </row>
    <row r="343" spans="9:9" ht="13.5" customHeight="1">
      <c r="I343" s="21"/>
    </row>
    <row r="344" spans="9:9" ht="13.5" customHeight="1">
      <c r="I344" s="21"/>
    </row>
    <row r="345" spans="9:9" ht="13.5" customHeight="1">
      <c r="I345" s="21"/>
    </row>
    <row r="346" spans="9:9" ht="13.5" customHeight="1">
      <c r="I346" s="21"/>
    </row>
    <row r="347" spans="9:9" ht="13.5" customHeight="1">
      <c r="I347" s="21"/>
    </row>
    <row r="348" spans="9:9" ht="13.5" customHeight="1">
      <c r="I348" s="21"/>
    </row>
    <row r="349" spans="9:9" ht="13.5" customHeight="1">
      <c r="I349" s="21"/>
    </row>
    <row r="350" spans="9:9" ht="13.5" customHeight="1">
      <c r="I350" s="21"/>
    </row>
    <row r="351" spans="9:9" ht="15.75" customHeight="1"/>
    <row r="352" spans="9:9"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3">
    <mergeCell ref="B142:J142"/>
    <mergeCell ref="I143:I150"/>
    <mergeCell ref="J143:J150"/>
    <mergeCell ref="I35:I42"/>
    <mergeCell ref="I52:I61"/>
    <mergeCell ref="J52:J61"/>
    <mergeCell ref="I66:I75"/>
    <mergeCell ref="J66:J75"/>
    <mergeCell ref="I77:I83"/>
    <mergeCell ref="J77:J83"/>
    <mergeCell ref="I126:I137"/>
    <mergeCell ref="J126:J137"/>
    <mergeCell ref="B138:J138"/>
    <mergeCell ref="I139:I141"/>
    <mergeCell ref="J139:J141"/>
    <mergeCell ref="B106:J106"/>
    <mergeCell ref="I107:I121"/>
    <mergeCell ref="J107:J121"/>
    <mergeCell ref="B122:J123"/>
    <mergeCell ref="B125:J125"/>
    <mergeCell ref="I85:I101"/>
    <mergeCell ref="J85:J101"/>
    <mergeCell ref="B102:J102"/>
    <mergeCell ref="I103:I105"/>
    <mergeCell ref="J103:J105"/>
    <mergeCell ref="B13:J13"/>
    <mergeCell ref="B62:J63"/>
    <mergeCell ref="B65:J65"/>
    <mergeCell ref="B76:J76"/>
    <mergeCell ref="B84:J84"/>
    <mergeCell ref="I14:I33"/>
    <mergeCell ref="J14:J33"/>
    <mergeCell ref="B34:J34"/>
    <mergeCell ref="J35:J42"/>
    <mergeCell ref="B43:J43"/>
    <mergeCell ref="J44:J50"/>
    <mergeCell ref="B51:J51"/>
    <mergeCell ref="B1:J1"/>
    <mergeCell ref="B2:J2"/>
    <mergeCell ref="B5:J6"/>
    <mergeCell ref="B7:J7"/>
    <mergeCell ref="I8:I12"/>
    <mergeCell ref="J8:J12"/>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00"/>
  <sheetViews>
    <sheetView workbookViewId="0">
      <pane ySplit="3" topLeftCell="A4" activePane="bottomLeft" state="frozen"/>
      <selection pane="bottomLeft" activeCell="B5" sqref="B5:E6"/>
    </sheetView>
  </sheetViews>
  <sheetFormatPr defaultColWidth="14.42578125" defaultRowHeight="15" customHeight="1"/>
  <cols>
    <col min="1" max="1" width="8.7109375" customWidth="1"/>
    <col min="2" max="2" width="25.85546875" customWidth="1"/>
    <col min="3" max="3" width="15.5703125" customWidth="1"/>
    <col min="4" max="4" width="28.28515625" customWidth="1"/>
    <col min="5" max="5" width="53.5703125" customWidth="1"/>
    <col min="6" max="6" width="8.7109375" customWidth="1"/>
    <col min="7" max="7" width="20" customWidth="1"/>
    <col min="8" max="8" width="24.85546875" customWidth="1"/>
    <col min="9" max="9" width="41" customWidth="1"/>
    <col min="10" max="10" width="26.140625" customWidth="1"/>
  </cols>
  <sheetData>
    <row r="1" spans="2:10" ht="14.25" customHeight="1"/>
    <row r="2" spans="2:10" ht="14.25" customHeight="1">
      <c r="B2" s="129" t="s">
        <v>246</v>
      </c>
      <c r="C2" s="130"/>
      <c r="D2" s="130"/>
      <c r="E2" s="131"/>
      <c r="G2" s="129" t="s">
        <v>246</v>
      </c>
      <c r="H2" s="130"/>
      <c r="I2" s="130"/>
      <c r="J2" s="131"/>
    </row>
    <row r="3" spans="2:10" ht="14.25" customHeight="1">
      <c r="B3" s="56"/>
      <c r="C3" s="57" t="s">
        <v>247</v>
      </c>
      <c r="D3" s="58" t="s">
        <v>248</v>
      </c>
      <c r="E3" s="108" t="s">
        <v>249</v>
      </c>
      <c r="G3" s="56"/>
      <c r="H3" s="57" t="s">
        <v>247</v>
      </c>
      <c r="I3" s="58" t="s">
        <v>250</v>
      </c>
      <c r="J3" s="108" t="s">
        <v>249</v>
      </c>
    </row>
    <row r="4" spans="2:10" ht="14.25" customHeight="1">
      <c r="B4" s="61"/>
      <c r="C4" s="62"/>
      <c r="D4" s="1"/>
      <c r="E4" s="64"/>
      <c r="G4" s="61"/>
      <c r="H4" s="62"/>
      <c r="I4" s="1"/>
      <c r="J4" s="64"/>
    </row>
    <row r="5" spans="2:10" ht="14.25" customHeight="1">
      <c r="B5" s="166" t="s">
        <v>251</v>
      </c>
      <c r="C5" s="133"/>
      <c r="D5" s="133"/>
      <c r="E5" s="134"/>
      <c r="G5" s="166" t="s">
        <v>252</v>
      </c>
      <c r="H5" s="133"/>
      <c r="I5" s="133"/>
      <c r="J5" s="134"/>
    </row>
    <row r="6" spans="2:10" ht="14.25" customHeight="1">
      <c r="B6" s="135"/>
      <c r="C6" s="128"/>
      <c r="D6" s="128"/>
      <c r="E6" s="136"/>
      <c r="G6" s="135"/>
      <c r="H6" s="128"/>
      <c r="I6" s="128"/>
      <c r="J6" s="136"/>
    </row>
    <row r="7" spans="2:10" ht="14.25" customHeight="1">
      <c r="B7" s="109"/>
      <c r="C7" s="110"/>
      <c r="D7" s="111"/>
      <c r="E7" s="112"/>
      <c r="G7" s="109"/>
      <c r="H7" s="110"/>
      <c r="I7" s="111"/>
      <c r="J7" s="112"/>
    </row>
    <row r="8" spans="2:10" ht="14.25" customHeight="1">
      <c r="B8" s="149" t="s">
        <v>132</v>
      </c>
      <c r="C8" s="153">
        <v>72000</v>
      </c>
      <c r="D8" s="113"/>
      <c r="E8" s="167"/>
      <c r="G8" s="149" t="s">
        <v>58</v>
      </c>
      <c r="H8" s="153">
        <v>276000</v>
      </c>
      <c r="I8" s="114"/>
      <c r="J8" s="165"/>
    </row>
    <row r="9" spans="2:10" ht="14.25" customHeight="1">
      <c r="B9" s="150"/>
      <c r="C9" s="154"/>
      <c r="D9" s="115"/>
      <c r="E9" s="160"/>
      <c r="G9" s="150"/>
      <c r="H9" s="154"/>
      <c r="I9" s="53"/>
      <c r="J9" s="160"/>
    </row>
    <row r="10" spans="2:10" ht="14.25" customHeight="1">
      <c r="B10" s="150"/>
      <c r="C10" s="154"/>
      <c r="D10" s="115"/>
      <c r="E10" s="160"/>
      <c r="G10" s="150"/>
      <c r="H10" s="154"/>
      <c r="I10" s="81"/>
      <c r="J10" s="160"/>
    </row>
    <row r="11" spans="2:10" ht="14.25" customHeight="1">
      <c r="B11" s="150"/>
      <c r="C11" s="154"/>
      <c r="D11" s="115"/>
      <c r="E11" s="160"/>
      <c r="G11" s="150"/>
      <c r="H11" s="154"/>
      <c r="I11" s="81"/>
      <c r="J11" s="160"/>
    </row>
    <row r="12" spans="2:10" ht="14.25" customHeight="1">
      <c r="B12" s="151"/>
      <c r="C12" s="156"/>
      <c r="D12" s="116"/>
      <c r="E12" s="162"/>
      <c r="G12" s="151"/>
      <c r="H12" s="156"/>
      <c r="I12" s="117"/>
      <c r="J12" s="162"/>
    </row>
    <row r="13" spans="2:10" ht="14.25" customHeight="1">
      <c r="B13" s="157" t="s">
        <v>12</v>
      </c>
      <c r="C13" s="158">
        <v>142000</v>
      </c>
      <c r="D13" s="81"/>
      <c r="E13" s="168"/>
      <c r="G13" s="157" t="s">
        <v>71</v>
      </c>
      <c r="H13" s="158">
        <v>142000</v>
      </c>
      <c r="I13" s="81"/>
      <c r="J13" s="165"/>
    </row>
    <row r="14" spans="2:10" ht="14.25" customHeight="1">
      <c r="B14" s="150"/>
      <c r="C14" s="154"/>
      <c r="D14" s="81"/>
      <c r="E14" s="160"/>
      <c r="G14" s="150"/>
      <c r="H14" s="154"/>
      <c r="I14" s="81"/>
      <c r="J14" s="160"/>
    </row>
    <row r="15" spans="2:10" ht="14.25" customHeight="1">
      <c r="B15" s="150"/>
      <c r="C15" s="154"/>
      <c r="D15" s="81"/>
      <c r="E15" s="160"/>
      <c r="G15" s="150"/>
      <c r="H15" s="154"/>
      <c r="I15" s="114"/>
      <c r="J15" s="160"/>
    </row>
    <row r="16" spans="2:10" ht="14.25" customHeight="1">
      <c r="B16" s="150"/>
      <c r="C16" s="154"/>
      <c r="D16" s="81"/>
      <c r="E16" s="160"/>
      <c r="G16" s="150"/>
      <c r="H16" s="154"/>
      <c r="I16" s="118"/>
      <c r="J16" s="160"/>
    </row>
    <row r="17" spans="2:10" ht="14.25" customHeight="1">
      <c r="B17" s="151"/>
      <c r="C17" s="156"/>
      <c r="D17" s="119"/>
      <c r="E17" s="162"/>
      <c r="G17" s="151"/>
      <c r="H17" s="156"/>
      <c r="I17" s="119"/>
      <c r="J17" s="162"/>
    </row>
    <row r="18" spans="2:10" ht="14.25" customHeight="1">
      <c r="B18" s="149" t="s">
        <v>15</v>
      </c>
      <c r="C18" s="153">
        <v>1381000</v>
      </c>
      <c r="D18" s="114"/>
      <c r="E18" s="168"/>
      <c r="G18" s="149" t="s">
        <v>85</v>
      </c>
      <c r="H18" s="153">
        <v>88000</v>
      </c>
      <c r="I18" s="21"/>
      <c r="J18" s="53"/>
    </row>
    <row r="19" spans="2:10" ht="14.25" customHeight="1">
      <c r="B19" s="150"/>
      <c r="C19" s="154"/>
      <c r="D19" s="81"/>
      <c r="E19" s="160"/>
      <c r="G19" s="150"/>
      <c r="H19" s="154"/>
      <c r="I19" s="53"/>
      <c r="J19" s="120"/>
    </row>
    <row r="20" spans="2:10" ht="14.25" customHeight="1">
      <c r="B20" s="150"/>
      <c r="C20" s="154"/>
      <c r="D20" s="81"/>
      <c r="E20" s="160"/>
      <c r="G20" s="150"/>
      <c r="H20" s="154"/>
      <c r="I20" s="81"/>
      <c r="J20" s="120"/>
    </row>
    <row r="21" spans="2:10" ht="14.25" customHeight="1">
      <c r="B21" s="150"/>
      <c r="C21" s="154"/>
      <c r="D21" s="81"/>
      <c r="E21" s="160"/>
      <c r="G21" s="150"/>
      <c r="H21" s="154"/>
      <c r="I21" s="81"/>
      <c r="J21" s="120"/>
    </row>
    <row r="22" spans="2:10" ht="14.25" customHeight="1">
      <c r="B22" s="151"/>
      <c r="C22" s="156"/>
      <c r="D22" s="119"/>
      <c r="E22" s="162"/>
      <c r="G22" s="151"/>
      <c r="H22" s="156"/>
      <c r="I22" s="119"/>
      <c r="J22" s="120"/>
    </row>
    <row r="23" spans="2:10" ht="27" customHeight="1">
      <c r="B23" s="149" t="s">
        <v>18</v>
      </c>
      <c r="C23" s="153">
        <v>504000</v>
      </c>
      <c r="D23" s="121"/>
      <c r="E23" s="168"/>
      <c r="G23" s="149" t="s">
        <v>88</v>
      </c>
      <c r="H23" s="153">
        <v>135000</v>
      </c>
      <c r="I23" s="114"/>
      <c r="J23" s="165"/>
    </row>
    <row r="24" spans="2:10" ht="14.25" customHeight="1">
      <c r="B24" s="150"/>
      <c r="C24" s="154"/>
      <c r="D24" s="96"/>
      <c r="E24" s="160"/>
      <c r="G24" s="150"/>
      <c r="H24" s="154"/>
      <c r="I24" s="53"/>
      <c r="J24" s="160"/>
    </row>
    <row r="25" spans="2:10" ht="14.25" customHeight="1">
      <c r="B25" s="150"/>
      <c r="C25" s="154"/>
      <c r="D25" s="81"/>
      <c r="E25" s="160"/>
      <c r="G25" s="150"/>
      <c r="H25" s="154"/>
      <c r="I25" s="81"/>
      <c r="J25" s="160"/>
    </row>
    <row r="26" spans="2:10" ht="14.25" customHeight="1">
      <c r="B26" s="150"/>
      <c r="C26" s="154"/>
      <c r="D26" s="81"/>
      <c r="E26" s="160"/>
      <c r="G26" s="150"/>
      <c r="H26" s="154"/>
      <c r="I26" s="81"/>
      <c r="J26" s="160"/>
    </row>
    <row r="27" spans="2:10" ht="14.25" customHeight="1">
      <c r="B27" s="151"/>
      <c r="C27" s="156"/>
      <c r="D27" s="119"/>
      <c r="E27" s="162"/>
      <c r="G27" s="151"/>
      <c r="H27" s="156"/>
      <c r="I27" s="119"/>
      <c r="J27" s="162"/>
    </row>
    <row r="28" spans="2:10" ht="14.25" customHeight="1">
      <c r="B28" s="149" t="s">
        <v>135</v>
      </c>
      <c r="C28" s="153">
        <v>695000</v>
      </c>
      <c r="D28" s="114"/>
      <c r="E28" s="168"/>
      <c r="G28" s="149" t="s">
        <v>94</v>
      </c>
      <c r="H28" s="153">
        <v>33000</v>
      </c>
      <c r="I28" s="114"/>
      <c r="J28" s="165"/>
    </row>
    <row r="29" spans="2:10" ht="14.25" customHeight="1">
      <c r="B29" s="150"/>
      <c r="C29" s="154"/>
      <c r="D29" s="5"/>
      <c r="E29" s="160"/>
      <c r="G29" s="150"/>
      <c r="H29" s="154"/>
      <c r="I29" s="5"/>
      <c r="J29" s="160"/>
    </row>
    <row r="30" spans="2:10" ht="14.25" customHeight="1">
      <c r="B30" s="150"/>
      <c r="C30" s="154"/>
      <c r="D30" s="5"/>
      <c r="E30" s="160"/>
      <c r="G30" s="150"/>
      <c r="H30" s="154"/>
      <c r="I30" s="5"/>
      <c r="J30" s="160"/>
    </row>
    <row r="31" spans="2:10" ht="14.25" customHeight="1">
      <c r="B31" s="150"/>
      <c r="C31" s="154"/>
      <c r="D31" s="5"/>
      <c r="E31" s="160"/>
      <c r="G31" s="150"/>
      <c r="H31" s="154"/>
      <c r="I31" s="5"/>
      <c r="J31" s="160"/>
    </row>
    <row r="32" spans="2:10" ht="14.25" customHeight="1">
      <c r="B32" s="151"/>
      <c r="C32" s="156"/>
      <c r="D32" s="11"/>
      <c r="E32" s="162"/>
      <c r="G32" s="151"/>
      <c r="H32" s="156"/>
      <c r="I32" s="11"/>
      <c r="J32" s="162"/>
    </row>
    <row r="33" spans="2:10" ht="14.25" customHeight="1">
      <c r="B33" s="149" t="s">
        <v>40</v>
      </c>
      <c r="C33" s="153">
        <v>120000</v>
      </c>
      <c r="D33" s="114"/>
      <c r="E33" s="163"/>
      <c r="G33" s="149" t="s">
        <v>97</v>
      </c>
      <c r="H33" s="153">
        <v>164000</v>
      </c>
      <c r="J33" s="161"/>
    </row>
    <row r="34" spans="2:10" ht="14.25" customHeight="1">
      <c r="B34" s="150"/>
      <c r="C34" s="154"/>
      <c r="D34" s="81"/>
      <c r="E34" s="160"/>
      <c r="G34" s="150"/>
      <c r="H34" s="154"/>
      <c r="I34" s="81"/>
      <c r="J34" s="160"/>
    </row>
    <row r="35" spans="2:10" ht="14.25" customHeight="1">
      <c r="B35" s="150"/>
      <c r="C35" s="154"/>
      <c r="D35" s="81"/>
      <c r="E35" s="160"/>
      <c r="G35" s="150"/>
      <c r="H35" s="154"/>
      <c r="I35" s="81"/>
      <c r="J35" s="160"/>
    </row>
    <row r="36" spans="2:10" ht="14.25" customHeight="1">
      <c r="B36" s="150"/>
      <c r="C36" s="154"/>
      <c r="D36" s="81"/>
      <c r="E36" s="160"/>
      <c r="G36" s="150"/>
      <c r="H36" s="154"/>
      <c r="I36" s="81"/>
      <c r="J36" s="160"/>
    </row>
    <row r="37" spans="2:10" ht="14.25" customHeight="1">
      <c r="B37" s="151"/>
      <c r="C37" s="156"/>
      <c r="D37" s="119"/>
      <c r="E37" s="162"/>
      <c r="G37" s="151"/>
      <c r="H37" s="156"/>
      <c r="I37" s="119"/>
      <c r="J37" s="162"/>
    </row>
    <row r="38" spans="2:10" ht="14.25" customHeight="1">
      <c r="B38" s="149" t="s">
        <v>43</v>
      </c>
      <c r="C38" s="153">
        <v>100000</v>
      </c>
      <c r="D38" s="114"/>
      <c r="E38" s="169"/>
      <c r="G38" s="166" t="s">
        <v>253</v>
      </c>
      <c r="H38" s="133"/>
      <c r="I38" s="133"/>
      <c r="J38" s="134"/>
    </row>
    <row r="39" spans="2:10" ht="14.25" customHeight="1">
      <c r="B39" s="150"/>
      <c r="C39" s="154"/>
      <c r="D39" s="81"/>
      <c r="E39" s="160"/>
      <c r="G39" s="135"/>
      <c r="H39" s="128"/>
      <c r="I39" s="128"/>
      <c r="J39" s="136"/>
    </row>
    <row r="40" spans="2:10" ht="14.25" customHeight="1">
      <c r="B40" s="150"/>
      <c r="C40" s="154"/>
      <c r="D40" s="81"/>
      <c r="E40" s="160"/>
      <c r="G40" s="157" t="s">
        <v>104</v>
      </c>
      <c r="H40" s="158">
        <v>160000</v>
      </c>
      <c r="I40" s="5"/>
      <c r="J40" s="159"/>
    </row>
    <row r="41" spans="2:10" ht="14.25" customHeight="1">
      <c r="B41" s="150"/>
      <c r="C41" s="154"/>
      <c r="D41" s="81"/>
      <c r="E41" s="160"/>
      <c r="G41" s="150"/>
      <c r="H41" s="154"/>
      <c r="I41" s="5"/>
      <c r="J41" s="160"/>
    </row>
    <row r="42" spans="2:10" ht="14.25" customHeight="1">
      <c r="B42" s="151"/>
      <c r="C42" s="156"/>
      <c r="D42" s="119"/>
      <c r="E42" s="162"/>
      <c r="G42" s="150"/>
      <c r="H42" s="154"/>
      <c r="I42" s="5"/>
      <c r="J42" s="160"/>
    </row>
    <row r="43" spans="2:10" ht="14.25" customHeight="1">
      <c r="B43" s="149" t="s">
        <v>47</v>
      </c>
      <c r="C43" s="153">
        <v>29000</v>
      </c>
      <c r="D43" s="114"/>
      <c r="E43" s="170"/>
      <c r="G43" s="150"/>
      <c r="H43" s="154"/>
      <c r="I43" s="5"/>
      <c r="J43" s="160"/>
    </row>
    <row r="44" spans="2:10" ht="14.25" customHeight="1">
      <c r="B44" s="150"/>
      <c r="C44" s="154"/>
      <c r="D44" s="81"/>
      <c r="E44" s="160"/>
      <c r="G44" s="150"/>
      <c r="H44" s="154"/>
      <c r="I44" s="5"/>
      <c r="J44" s="160"/>
    </row>
    <row r="45" spans="2:10" ht="14.25" customHeight="1">
      <c r="B45" s="150"/>
      <c r="C45" s="154"/>
      <c r="D45" s="81"/>
      <c r="E45" s="160"/>
      <c r="G45" s="149" t="s">
        <v>108</v>
      </c>
      <c r="H45" s="153">
        <v>200000</v>
      </c>
      <c r="I45" s="122"/>
      <c r="J45" s="161"/>
    </row>
    <row r="46" spans="2:10" ht="14.25" customHeight="1">
      <c r="B46" s="150"/>
      <c r="C46" s="154"/>
      <c r="D46" s="81"/>
      <c r="E46" s="160"/>
      <c r="G46" s="150"/>
      <c r="H46" s="154"/>
      <c r="I46" s="5"/>
      <c r="J46" s="160"/>
    </row>
    <row r="47" spans="2:10" ht="14.25" customHeight="1">
      <c r="B47" s="151"/>
      <c r="C47" s="156"/>
      <c r="D47" s="119"/>
      <c r="E47" s="162"/>
      <c r="G47" s="150"/>
      <c r="H47" s="154"/>
      <c r="I47" s="5"/>
      <c r="J47" s="160"/>
    </row>
    <row r="48" spans="2:10" ht="14.25" customHeight="1">
      <c r="B48" s="149" t="s">
        <v>48</v>
      </c>
      <c r="C48" s="153">
        <v>10000</v>
      </c>
      <c r="D48" s="114"/>
      <c r="E48" s="53"/>
      <c r="G48" s="150"/>
      <c r="H48" s="154"/>
      <c r="I48" s="5"/>
      <c r="J48" s="160"/>
    </row>
    <row r="49" spans="2:10" ht="14.25" customHeight="1">
      <c r="B49" s="150"/>
      <c r="C49" s="154"/>
      <c r="D49" s="81"/>
      <c r="E49" s="123"/>
      <c r="G49" s="151"/>
      <c r="H49" s="156"/>
      <c r="I49" s="11"/>
      <c r="J49" s="162"/>
    </row>
    <row r="50" spans="2:10" ht="13.5" customHeight="1">
      <c r="B50" s="150"/>
      <c r="C50" s="154"/>
      <c r="D50" s="81"/>
      <c r="E50" s="53"/>
      <c r="G50" s="152" t="s">
        <v>109</v>
      </c>
      <c r="H50" s="153">
        <v>328000</v>
      </c>
      <c r="I50" s="122"/>
      <c r="J50" s="163"/>
    </row>
    <row r="51" spans="2:10" ht="14.25" customHeight="1">
      <c r="B51" s="150"/>
      <c r="C51" s="154"/>
      <c r="D51" s="81"/>
      <c r="E51" s="123"/>
      <c r="G51" s="150"/>
      <c r="H51" s="154"/>
      <c r="I51" s="5"/>
      <c r="J51" s="160"/>
    </row>
    <row r="52" spans="2:10" ht="14.25" customHeight="1">
      <c r="B52" s="151"/>
      <c r="C52" s="156"/>
      <c r="D52" s="119"/>
      <c r="E52" s="124"/>
      <c r="G52" s="150"/>
      <c r="H52" s="154"/>
      <c r="I52" s="5"/>
      <c r="J52" s="160"/>
    </row>
    <row r="53" spans="2:10" ht="14.25" customHeight="1">
      <c r="B53" s="149" t="s">
        <v>51</v>
      </c>
      <c r="C53" s="153">
        <v>47000</v>
      </c>
      <c r="D53" s="114"/>
      <c r="E53" s="170"/>
      <c r="G53" s="150"/>
      <c r="H53" s="154"/>
      <c r="I53" s="53"/>
      <c r="J53" s="160"/>
    </row>
    <row r="54" spans="2:10" ht="14.25" customHeight="1">
      <c r="B54" s="150"/>
      <c r="C54" s="154"/>
      <c r="D54" s="81"/>
      <c r="E54" s="160"/>
      <c r="G54" s="135"/>
      <c r="H54" s="155"/>
      <c r="I54" s="107"/>
      <c r="J54" s="164"/>
    </row>
    <row r="55" spans="2:10" ht="14.25" customHeight="1">
      <c r="B55" s="150"/>
      <c r="C55" s="154"/>
      <c r="D55" s="81"/>
      <c r="E55" s="160"/>
      <c r="G55" s="125"/>
      <c r="H55" s="125"/>
      <c r="I55" s="5"/>
      <c r="J55" s="5"/>
    </row>
    <row r="56" spans="2:10" ht="14.25" customHeight="1">
      <c r="B56" s="150"/>
      <c r="C56" s="154"/>
      <c r="D56" s="81"/>
      <c r="E56" s="160"/>
      <c r="G56" s="125"/>
      <c r="H56" s="125"/>
      <c r="I56" s="5"/>
      <c r="J56" s="5"/>
    </row>
    <row r="57" spans="2:10" ht="14.25" customHeight="1">
      <c r="B57" s="151"/>
      <c r="C57" s="156"/>
      <c r="D57" s="119"/>
      <c r="E57" s="162"/>
      <c r="G57" s="125"/>
      <c r="H57" s="125"/>
      <c r="I57" s="5"/>
      <c r="J57" s="5"/>
    </row>
    <row r="58" spans="2:10" ht="14.25" customHeight="1">
      <c r="B58" s="149" t="s">
        <v>52</v>
      </c>
      <c r="C58" s="153">
        <v>20000</v>
      </c>
      <c r="D58" s="114"/>
      <c r="E58" s="170"/>
      <c r="G58" s="125"/>
      <c r="H58" s="125"/>
      <c r="I58" s="5"/>
      <c r="J58" s="5"/>
    </row>
    <row r="59" spans="2:10" ht="14.25" customHeight="1">
      <c r="B59" s="150"/>
      <c r="C59" s="154"/>
      <c r="D59" s="81"/>
      <c r="E59" s="160"/>
      <c r="G59" s="125"/>
      <c r="H59" s="125"/>
      <c r="I59" s="5"/>
      <c r="J59" s="5"/>
    </row>
    <row r="60" spans="2:10" ht="14.25" customHeight="1">
      <c r="B60" s="150"/>
      <c r="C60" s="154"/>
      <c r="D60" s="81"/>
      <c r="E60" s="160"/>
      <c r="G60" s="125"/>
      <c r="H60" s="125"/>
      <c r="I60" s="5"/>
      <c r="J60" s="5"/>
    </row>
    <row r="61" spans="2:10" ht="14.25" customHeight="1">
      <c r="B61" s="150"/>
      <c r="C61" s="154"/>
      <c r="D61" s="81"/>
      <c r="E61" s="160"/>
      <c r="G61" s="125"/>
      <c r="H61" s="125"/>
      <c r="I61" s="5"/>
      <c r="J61" s="5"/>
    </row>
    <row r="62" spans="2:10" ht="14.25" customHeight="1">
      <c r="B62" s="151"/>
      <c r="C62" s="156"/>
      <c r="D62" s="119"/>
      <c r="E62" s="162"/>
      <c r="G62" s="125"/>
      <c r="H62" s="125"/>
      <c r="I62" s="5"/>
      <c r="J62" s="5"/>
    </row>
    <row r="63" spans="2:10" ht="14.25" customHeight="1">
      <c r="B63" s="149" t="s">
        <v>254</v>
      </c>
      <c r="C63" s="153">
        <v>30000</v>
      </c>
      <c r="D63" s="114"/>
      <c r="E63" s="159"/>
      <c r="G63" s="125"/>
      <c r="H63" s="125"/>
      <c r="I63" s="5"/>
      <c r="J63" s="5"/>
    </row>
    <row r="64" spans="2:10" ht="14.25" customHeight="1">
      <c r="B64" s="150"/>
      <c r="C64" s="154"/>
      <c r="D64" s="81"/>
      <c r="E64" s="160"/>
      <c r="G64" s="125"/>
      <c r="H64" s="125"/>
      <c r="I64" s="5"/>
      <c r="J64" s="5"/>
    </row>
    <row r="65" spans="2:10" ht="14.25" customHeight="1">
      <c r="B65" s="150"/>
      <c r="C65" s="154"/>
      <c r="D65" s="81"/>
      <c r="E65" s="160"/>
      <c r="G65" s="125"/>
      <c r="H65" s="125"/>
      <c r="I65" s="5"/>
      <c r="J65" s="5"/>
    </row>
    <row r="66" spans="2:10" ht="14.25" customHeight="1">
      <c r="B66" s="150"/>
      <c r="C66" s="154"/>
      <c r="D66" s="81"/>
      <c r="E66" s="160"/>
      <c r="G66" s="125"/>
      <c r="H66" s="125"/>
      <c r="I66" s="5"/>
      <c r="J66" s="5"/>
    </row>
    <row r="67" spans="2:10" ht="14.25" customHeight="1">
      <c r="B67" s="135"/>
      <c r="C67" s="155"/>
      <c r="D67" s="126"/>
      <c r="E67" s="164"/>
      <c r="G67" s="125"/>
      <c r="H67" s="125"/>
      <c r="I67" s="5"/>
      <c r="J67" s="5"/>
    </row>
    <row r="68" spans="2:10" ht="14.25" customHeight="1"/>
    <row r="69" spans="2:10" ht="14.25" customHeight="1"/>
    <row r="70" spans="2:10" ht="14.25" customHeight="1"/>
    <row r="71" spans="2:10" ht="14.25" customHeight="1"/>
    <row r="72" spans="2:10" ht="14.25" customHeight="1"/>
    <row r="73" spans="2:10" ht="14.25" customHeight="1"/>
    <row r="74" spans="2:10" ht="14.25" customHeight="1"/>
    <row r="75" spans="2:10" ht="14.25" customHeight="1"/>
    <row r="76" spans="2:10" ht="14.25" customHeight="1"/>
    <row r="77" spans="2:10" ht="14.25" customHeight="1"/>
    <row r="78" spans="2:10" ht="14.25" customHeight="1"/>
    <row r="79" spans="2:10" ht="14.25" customHeight="1"/>
    <row r="80" spans="2:1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6">
    <mergeCell ref="J28:J32"/>
    <mergeCell ref="C33:C37"/>
    <mergeCell ref="J33:J37"/>
    <mergeCell ref="G38:J39"/>
    <mergeCell ref="B53:B57"/>
    <mergeCell ref="C53:C57"/>
    <mergeCell ref="E53:E57"/>
    <mergeCell ref="E63:E67"/>
    <mergeCell ref="B28:B32"/>
    <mergeCell ref="C28:C32"/>
    <mergeCell ref="G28:G32"/>
    <mergeCell ref="H28:H32"/>
    <mergeCell ref="E28:E32"/>
    <mergeCell ref="E33:E37"/>
    <mergeCell ref="E38:E42"/>
    <mergeCell ref="E43:E47"/>
    <mergeCell ref="E58:E62"/>
    <mergeCell ref="J23:J27"/>
    <mergeCell ref="B8:B12"/>
    <mergeCell ref="B13:B17"/>
    <mergeCell ref="C13:C17"/>
    <mergeCell ref="E13:E17"/>
    <mergeCell ref="B18:B22"/>
    <mergeCell ref="C18:C22"/>
    <mergeCell ref="E18:E22"/>
    <mergeCell ref="B23:B27"/>
    <mergeCell ref="C23:C27"/>
    <mergeCell ref="E23:E27"/>
    <mergeCell ref="G23:G27"/>
    <mergeCell ref="H23:H27"/>
    <mergeCell ref="G18:G22"/>
    <mergeCell ref="H18:H22"/>
    <mergeCell ref="B2:E2"/>
    <mergeCell ref="G2:J2"/>
    <mergeCell ref="B5:E6"/>
    <mergeCell ref="G5:J6"/>
    <mergeCell ref="C8:C12"/>
    <mergeCell ref="E8:E12"/>
    <mergeCell ref="J8:J12"/>
    <mergeCell ref="G8:G12"/>
    <mergeCell ref="H8:H12"/>
    <mergeCell ref="G13:G17"/>
    <mergeCell ref="H13:H17"/>
    <mergeCell ref="J13:J17"/>
    <mergeCell ref="B63:B67"/>
    <mergeCell ref="C63:C67"/>
    <mergeCell ref="B33:B37"/>
    <mergeCell ref="B38:B42"/>
    <mergeCell ref="C38:C42"/>
    <mergeCell ref="B43:B47"/>
    <mergeCell ref="C43:C47"/>
    <mergeCell ref="B48:B52"/>
    <mergeCell ref="C48:C52"/>
    <mergeCell ref="J40:J44"/>
    <mergeCell ref="H45:H49"/>
    <mergeCell ref="J45:J49"/>
    <mergeCell ref="J50:J54"/>
    <mergeCell ref="B58:B62"/>
    <mergeCell ref="C58:C62"/>
    <mergeCell ref="G45:G49"/>
    <mergeCell ref="G50:G54"/>
    <mergeCell ref="H50:H54"/>
    <mergeCell ref="G33:G37"/>
    <mergeCell ref="H33:H37"/>
    <mergeCell ref="G40:G44"/>
    <mergeCell ref="H40:H44"/>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Vinnublöð</vt:lpstr>
      </vt:variant>
      <vt:variant>
        <vt:i4>5</vt:i4>
      </vt:variant>
    </vt:vector>
  </HeadingPairs>
  <TitlesOfParts>
    <vt:vector size="5" baseType="lpstr">
      <vt:lpstr>Forgansröðun Ráðsins</vt:lpstr>
      <vt:lpstr>Forgansröðun Breiðholts - setn </vt:lpstr>
      <vt:lpstr>- fyrra skjal Forgansröðun Ráðs</vt:lpstr>
      <vt:lpstr>Fjárhagsáætlun</vt:lpstr>
      <vt:lpstr>Viðhaldsáætlun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MariaBL2349</dc:creator>
  <cp:lastModifiedBy>HeimirSG2549</cp:lastModifiedBy>
  <dcterms:created xsi:type="dcterms:W3CDTF">2020-05-22T15:07:02Z</dcterms:created>
  <dcterms:modified xsi:type="dcterms:W3CDTF">2020-06-15T14:55:27Z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Reykjavíkurborg</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