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ykjavik-my.sharepoint.com/personal/gudlaug_jona_hilmarsdottir_reykjavik_is/Documents/Heimadrif/Fjárhagsaðstoð/"/>
    </mc:Choice>
  </mc:AlternateContent>
  <xr:revisionPtr revIDLastSave="37" documentId="8_{00EBDDF3-37A9-4E71-B0CB-FB5BA07CFBD0}" xr6:coauthVersionLast="47" xr6:coauthVersionMax="47" xr10:uidLastSave="{CFDBB019-985E-4D2E-B219-A2DCE09756FF}"/>
  <bookViews>
    <workbookView xWindow="28680" yWindow="-120" windowWidth="29040" windowHeight="15840" xr2:uid="{00000000-000D-0000-FFFF-FFFF00000000}"/>
  </bookViews>
  <sheets>
    <sheet name="2024" sheetId="4" r:id="rId1"/>
    <sheet name="sheet 2" sheetId="5" r:id="rId2"/>
    <sheet name="Sheet1" sheetId="6" r:id="rId3"/>
  </sheets>
  <definedNames>
    <definedName name="Val">'sheet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F22" i="4"/>
  <c r="E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Hera Ósk Einarsdóttir</author>
    <author>tc={F14343AB-46CF-49C9-8D66-7467E896F18E}</author>
    <author>tc={2D3820AF-3344-440E-9E21-909F35D9C77C}</author>
    <author>tc={7C6323AA-A521-438B-A686-A43C0EDA60FB}</author>
    <author>tc={A4ABE5E9-3F15-4848-9DAB-3AFAA46123C0}</author>
    <author>tc={A201596E-416F-4294-9FF1-0CD28E0A3D75}</author>
    <author>tc={F33D30AF-859D-48B0-A13C-D59F6FF36CA5}</author>
    <author>tc={7841A917-0B13-4259-B873-F77D640F73BB}</author>
  </authors>
  <commentList>
    <comment ref="I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Hera Ósk Einarsdóttir:</t>
        </r>
        <r>
          <rPr>
            <sz val="9"/>
            <color indexed="81"/>
            <rFont val="Tahoma"/>
            <family val="2"/>
          </rPr>
          <t xml:space="preserve">
Nám sem er ekki lánshæft hjá LÍN, grunn og framhaldsskóli</t>
        </r>
      </text>
    </comment>
    <comment ref="C12" authorId="1" shapeId="0" xr:uid="{F14343AB-46CF-49C9-8D66-7467E896F18E}">
      <text>
        <t>[Threaded comment]
Your version of Excel allows you to read this threaded comment; however, any edits to it will get removed if the file is opened in a newer version of Excel. Learn more: https://go.microsoft.com/fwlink/?linkid=870924
Comment:
    Leið A ekki sambærilegt við önnur sv.félög</t>
      </text>
    </comment>
    <comment ref="E12" authorId="2" shapeId="0" xr:uid="{2D3820AF-3344-440E-9E21-909F35D9C7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Hjón/sambúðarfólk reiknast sem 1,6 af grunnfjárhæð. Fyrir hvert barn sem á lögheimili hjá umsækjanda bætist við 0,2 af grunnfjárhæð. Hjón/sambúðarfólk með 1 barn er 1,8, með 2 börn er 2. </t>
      </text>
    </comment>
    <comment ref="F12" authorId="3" shapeId="0" xr:uid="{7C6323AA-A521-438B-A686-A43C0EDA60FB}">
      <text>
        <t>[Threaded comment]
Your version of Excel allows you to read this threaded comment; however, any edits to it will get removed if the file is opened in a newer version of Excel. Learn more: https://go.microsoft.com/fwlink/?linkid=870924
Comment:
    Gengið út frá að foreldri/ættingi búi í eigin húsnæði eða sé með leigusamning. Á við einstaklinga 18-25 ára. 25 ára og eldri fá 0,6 af grunnfjárhæð sem er 252104</t>
      </text>
    </comment>
    <comment ref="E13" authorId="4" shapeId="0" xr:uid="{A4ABE5E9-3F15-4848-9DAB-3AFAA46123C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Hjón/sambúðarfólk reiknast sem 1,6 af grunnfjárhæð. Fyrir hvert barn sem á lögheimili hjá umsækjanda bætist við 0,2 af grunnfjárhæð. Hjón/sambúðarfólk með 1 barn er 1,8, með 2 börn er 2. 
</t>
      </text>
    </comment>
    <comment ref="F41" authorId="5" shapeId="0" xr:uid="{A201596E-416F-4294-9FF1-0CD28E0A3D75}">
      <text>
        <t>[Threaded comment]
Your version of Excel allows you to read this threaded comment; however, any edits to it will get removed if the file is opened in a newer version of Excel. Learn more: https://go.microsoft.com/fwlink/?linkid=870924
Comment:
    18-20 ára ef forsjá barns full grunnfjárhæð</t>
      </text>
    </comment>
    <comment ref="H41" authorId="6" shapeId="0" xr:uid="{F33D30AF-859D-48B0-A13C-D59F6FF36CA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Heimilt að taka tillit til ef einstaklingur hefur staðið í skilum sl. 3 mánuði. Átt við meðlagsgreiðslur hverju sinni, ekki uppsafnaðar meðlagsskuldir </t>
      </text>
    </comment>
    <comment ref="V41" authorId="7" shapeId="0" xr:uid="{7841A917-0B13-4259-B873-F77D640F73B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Fjárhagsaðstoð á biðtíma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Nökkvi Már Jónsson</author>
  </authors>
  <commentList>
    <comment ref="E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20% tekjutenging. Ef 40% tekjutenging þá kr. 89.552.</t>
        </r>
      </text>
    </comment>
    <comment ref="E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Uppreiknað m.v. 8 klst.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Uppreiknað m.v. 8 klst.</t>
        </r>
      </text>
    </comment>
    <comment ref="E1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Uppreiknað m.v. 8 klst.  í þágu samanburðar.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Uppreiknað m.v. 8 klst. í þágu samanburðar.</t>
        </r>
      </text>
    </comment>
  </commentList>
</comments>
</file>

<file path=xl/sharedStrings.xml><?xml version="1.0" encoding="utf-8"?>
<sst xmlns="http://schemas.openxmlformats.org/spreadsheetml/2006/main" count="771" uniqueCount="66">
  <si>
    <t>Sveitarfélag</t>
  </si>
  <si>
    <t xml:space="preserve">Einhleypir </t>
  </si>
  <si>
    <t>Hjón/sambúðarfólk</t>
  </si>
  <si>
    <t>Einhl. í foreldrahúsi</t>
  </si>
  <si>
    <t>Býr m. öðrum</t>
  </si>
  <si>
    <t>Meðlagsgreiðslur</t>
  </si>
  <si>
    <t>Námsstyrkir</t>
  </si>
  <si>
    <t>Útgjöld vegna barna</t>
  </si>
  <si>
    <t>Viðbótarst.  daggæslu barna í heimahúsi</t>
  </si>
  <si>
    <t>Tannlækningar</t>
  </si>
  <si>
    <t>Sérfræðiviðtöl utan almannatr.kerfis</t>
  </si>
  <si>
    <t>Íslenskukennsla</t>
  </si>
  <si>
    <t>Útfararstyrkir</t>
  </si>
  <si>
    <t>Öryggishnappar</t>
  </si>
  <si>
    <t>Lán til fyrirframgreiðslu og tryggingar húsaleigu</t>
  </si>
  <si>
    <t>styrkur vegna húsbúnaðar</t>
  </si>
  <si>
    <t>Áfallaaðstoð</t>
  </si>
  <si>
    <t>Sérstakir erfiðleikar lán/styrkur</t>
  </si>
  <si>
    <t>Sérstök aðstoð v endurhæfingar</t>
  </si>
  <si>
    <t>Desemberstyrkur</t>
  </si>
  <si>
    <t>Heilsustofnun</t>
  </si>
  <si>
    <t>Bókakaup og skólagjöld</t>
  </si>
  <si>
    <t>Hjálpartæki</t>
  </si>
  <si>
    <t>Bráðaaðstoð</t>
  </si>
  <si>
    <t>Fermingastyrkur</t>
  </si>
  <si>
    <t>Fæðingastyrkur</t>
  </si>
  <si>
    <t>Lán/styrkur til heimilisstofnar að lokinn endurhæfingu eða meðferð</t>
  </si>
  <si>
    <t>Vasapeningur til tekjulausra sem dvelja á stofnun</t>
  </si>
  <si>
    <t>Skagafjörður</t>
  </si>
  <si>
    <t>Já</t>
  </si>
  <si>
    <t>Nei</t>
  </si>
  <si>
    <t>Borgarbyggð, með húsaleigusamning</t>
  </si>
  <si>
    <t>nei</t>
  </si>
  <si>
    <t>já</t>
  </si>
  <si>
    <t xml:space="preserve">nei </t>
  </si>
  <si>
    <t>Borgarbyggð, án húsaleigusamnings</t>
  </si>
  <si>
    <t>Garðabær</t>
  </si>
  <si>
    <t>Kópavogur</t>
  </si>
  <si>
    <t>Seltjarnarnesbær</t>
  </si>
  <si>
    <t>Hafnarfjarðarbær</t>
  </si>
  <si>
    <t>Reykjavíkurborg</t>
  </si>
  <si>
    <t>Mosfellsbær</t>
  </si>
  <si>
    <t xml:space="preserve">nei  </t>
  </si>
  <si>
    <t>Akureyrarbær</t>
  </si>
  <si>
    <t>Hvalfjarðarsveit</t>
  </si>
  <si>
    <t>Fjarðabyggð</t>
  </si>
  <si>
    <t>Já hjá barnafjölskyldum</t>
  </si>
  <si>
    <t xml:space="preserve">Ísafjarðarbær og Súðavíkurhreppur </t>
  </si>
  <si>
    <t>Ásahreppur</t>
  </si>
  <si>
    <t>Rangárþing Ytra</t>
  </si>
  <si>
    <t>Rangárþing Eystra</t>
  </si>
  <si>
    <t>Mýrdalshreppur</t>
  </si>
  <si>
    <t>Skaftárhreppur</t>
  </si>
  <si>
    <t>Sveitarfélagið Hornafjörður</t>
  </si>
  <si>
    <t>Norðurþing</t>
  </si>
  <si>
    <t>Múlaþing (Vopnafjörður, Fljótsdalshreppur)</t>
  </si>
  <si>
    <t>Suðurnesjabær og Vogar</t>
  </si>
  <si>
    <t>Vesturbyggð</t>
  </si>
  <si>
    <t>Ölfus</t>
  </si>
  <si>
    <t>Árborg</t>
  </si>
  <si>
    <t>Hveragerði</t>
  </si>
  <si>
    <t>Skóla-og Velferðarþjónusta Árnesþings</t>
  </si>
  <si>
    <t>Akraneskaupstaður</t>
  </si>
  <si>
    <t>Dalvíkurbyggð</t>
  </si>
  <si>
    <t>Reykjanesbær</t>
  </si>
  <si>
    <t>Fjallabyggð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</si>
</sst>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I_S_K_-;\-* #,##0\ _I_S_K_-;_-* &quot;-&quot;\ _I_S_K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3" borderId="0" xfId="0" applyFill="1"/>
    <xf numFmtId="0" fontId="5" fillId="3" borderId="0" xfId="0" applyFont="1" applyFill="1"/>
    <xf numFmtId="0" fontId="0" fillId="3" borderId="6" xfId="0" applyFill="1" applyBorder="1" applyAlignment="1">
      <alignment horizontal="center"/>
    </xf>
    <xf numFmtId="164" fontId="0" fillId="0" borderId="0" xfId="0" applyNumberFormat="1"/>
    <xf numFmtId="0" fontId="0" fillId="3" borderId="6" xfId="0" applyFill="1" applyBorder="1"/>
    <xf numFmtId="164" fontId="4" fillId="3" borderId="9" xfId="1" applyFont="1" applyFill="1" applyBorder="1"/>
    <xf numFmtId="164" fontId="4" fillId="3" borderId="12" xfId="1" applyFont="1" applyFill="1" applyBorder="1"/>
    <xf numFmtId="0" fontId="0" fillId="3" borderId="7" xfId="0" applyFill="1" applyBorder="1"/>
    <xf numFmtId="164" fontId="4" fillId="3" borderId="10" xfId="1" applyFont="1" applyFill="1" applyBorder="1"/>
    <xf numFmtId="164" fontId="4" fillId="3" borderId="13" xfId="1" applyFont="1" applyFill="1" applyBorder="1"/>
    <xf numFmtId="3" fontId="4" fillId="0" borderId="18" xfId="0" applyNumberFormat="1" applyFont="1" applyBorder="1" applyAlignment="1">
      <alignment horizontal="center"/>
    </xf>
    <xf numFmtId="164" fontId="4" fillId="0" borderId="18" xfId="1" applyFont="1" applyFill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/>
    </xf>
    <xf numFmtId="0" fontId="4" fillId="0" borderId="18" xfId="0" applyFont="1" applyBorder="1"/>
    <xf numFmtId="3" fontId="7" fillId="0" borderId="18" xfId="0" applyNumberFormat="1" applyFont="1" applyBorder="1" applyAlignment="1">
      <alignment horizontal="center"/>
    </xf>
    <xf numFmtId="0" fontId="4" fillId="0" borderId="22" xfId="0" applyFont="1" applyBorder="1"/>
    <xf numFmtId="164" fontId="4" fillId="0" borderId="4" xfId="1" applyFont="1" applyFill="1" applyBorder="1" applyAlignment="1">
      <alignment horizontal="center"/>
    </xf>
    <xf numFmtId="0" fontId="0" fillId="3" borderId="18" xfId="0" applyFill="1" applyBorder="1"/>
    <xf numFmtId="3" fontId="0" fillId="0" borderId="18" xfId="0" applyNumberFormat="1" applyBorder="1" applyAlignment="1">
      <alignment horizontal="center"/>
    </xf>
    <xf numFmtId="0" fontId="0" fillId="2" borderId="18" xfId="0" applyFill="1" applyBorder="1"/>
    <xf numFmtId="0" fontId="4" fillId="0" borderId="0" xfId="0" applyFont="1"/>
    <xf numFmtId="3" fontId="0" fillId="3" borderId="6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4" fillId="4" borderId="18" xfId="0" applyNumberFormat="1" applyFont="1" applyFill="1" applyBorder="1" applyAlignment="1">
      <alignment horizontal="center"/>
    </xf>
    <xf numFmtId="164" fontId="4" fillId="4" borderId="18" xfId="1" applyFont="1" applyFill="1" applyBorder="1" applyAlignment="1">
      <alignment horizontal="center"/>
    </xf>
    <xf numFmtId="164" fontId="4" fillId="4" borderId="4" xfId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textRotation="180"/>
    </xf>
    <xf numFmtId="0" fontId="5" fillId="3" borderId="12" xfId="0" applyFont="1" applyFill="1" applyBorder="1" applyAlignment="1">
      <alignment horizontal="center" vertical="center" textRotation="180"/>
    </xf>
    <xf numFmtId="0" fontId="5" fillId="3" borderId="3" xfId="0" applyFont="1" applyFill="1" applyBorder="1" applyAlignment="1">
      <alignment horizontal="center" vertical="center" textRotation="180"/>
    </xf>
    <xf numFmtId="0" fontId="5" fillId="3" borderId="4" xfId="0" applyFont="1" applyFill="1" applyBorder="1" applyAlignment="1">
      <alignment horizontal="center" vertical="center" textRotation="180"/>
    </xf>
    <xf numFmtId="0" fontId="5" fillId="2" borderId="16" xfId="0" applyFont="1" applyFill="1" applyBorder="1" applyAlignment="1">
      <alignment horizontal="center" vertical="center" textRotation="180"/>
    </xf>
    <xf numFmtId="0" fontId="5" fillId="2" borderId="17" xfId="0" applyFont="1" applyFill="1" applyBorder="1" applyAlignment="1">
      <alignment horizontal="center" vertical="center" textRotation="180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textRotation="180"/>
    </xf>
    <xf numFmtId="0" fontId="5" fillId="3" borderId="8" xfId="0" applyFont="1" applyFill="1" applyBorder="1" applyAlignment="1">
      <alignment horizontal="center" vertical="center" textRotation="180"/>
    </xf>
    <xf numFmtId="0" fontId="5" fillId="3" borderId="9" xfId="0" applyFont="1" applyFill="1" applyBorder="1" applyAlignment="1">
      <alignment horizontal="center" vertical="center" textRotation="180"/>
    </xf>
    <xf numFmtId="0" fontId="5" fillId="3" borderId="1" xfId="0" applyFont="1" applyFill="1" applyBorder="1" applyAlignment="1">
      <alignment horizontal="center" vertical="center" textRotation="180"/>
    </xf>
    <xf numFmtId="0" fontId="5" fillId="3" borderId="2" xfId="0" applyFont="1" applyFill="1" applyBorder="1" applyAlignment="1">
      <alignment horizontal="center" vertical="center" textRotation="180"/>
    </xf>
    <xf numFmtId="0" fontId="5" fillId="3" borderId="5" xfId="0" applyFont="1" applyFill="1" applyBorder="1" applyAlignment="1">
      <alignment horizontal="center" vertical="center" textRotation="180"/>
    </xf>
    <xf numFmtId="0" fontId="5" fillId="3" borderId="6" xfId="0" applyFont="1" applyFill="1" applyBorder="1" applyAlignment="1">
      <alignment horizontal="center" vertical="center" textRotation="180"/>
    </xf>
    <xf numFmtId="0" fontId="5" fillId="3" borderId="14" xfId="0" applyFont="1" applyFill="1" applyBorder="1" applyAlignment="1">
      <alignment horizontal="center" vertical="center" textRotation="180"/>
    </xf>
    <xf numFmtId="0" fontId="5" fillId="3" borderId="15" xfId="0" applyFont="1" applyFill="1" applyBorder="1" applyAlignment="1">
      <alignment horizontal="center" vertical="center" textRotation="180"/>
    </xf>
    <xf numFmtId="0" fontId="5" fillId="3" borderId="19" xfId="0" applyFont="1" applyFill="1" applyBorder="1" applyAlignment="1">
      <alignment horizontal="center" vertical="center" textRotation="180"/>
    </xf>
    <xf numFmtId="0" fontId="5" fillId="3" borderId="20" xfId="0" applyFont="1" applyFill="1" applyBorder="1" applyAlignment="1">
      <alignment horizontal="center" vertical="center" textRotation="180"/>
    </xf>
    <xf numFmtId="0" fontId="5" fillId="3" borderId="21" xfId="0" applyFont="1" applyFill="1" applyBorder="1" applyAlignment="1">
      <alignment horizontal="center" vertical="center" textRotation="180"/>
    </xf>
  </cellXfs>
  <cellStyles count="2">
    <cellStyle name="Comma [0]" xfId="1" builtinId="6"/>
    <cellStyle name="Normal" xfId="0" builtinId="0"/>
  </cellStyles>
  <dxfs count="119"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008000"/>
      </font>
    </dxf>
    <dxf>
      <fill>
        <patternFill>
          <fgColor rgb="FF006600"/>
          <bgColor theme="0" tint="-4.9989318521683403E-2"/>
        </patternFill>
      </fill>
    </dxf>
  </dxfs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ga Helgadóttir" id="{BB4B0B42-22DF-4A2F-9195-E2A08C24A154}" userId="S::fb.helgah@fjallabyggd.is::b61cb7e7-a395-47b5-a9c2-32135c756d8d" providerId="AD"/>
  <person displayName="Guðbjörg Guðmundsdóttir" id="{243F17C1-5DC6-45F3-80A5-DE4E51660C45}" userId="S::gudbjorg.gudmundsdottir@borgarbyggd.is::9b84fb52-7fc5-4f8d-a3b4-3666ca00d924" providerId="AD"/>
  <person displayName="Guðlaug Jóna Hilmarsdóttir" id="{70F03E94-0FA0-43DF-9A4B-81A4460721F0}" userId="S::Gudlaug.Jona.Hilmarsdottir@reykjavik.is::d5bac67e-3409-4950-8dd9-1e064101423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4-10-21T11:11:20.99" personId="{70F03E94-0FA0-43DF-9A4B-81A4460721F0}" id="{F14343AB-46CF-49C9-8D66-7467E896F18E}">
    <text>Leið A ekki sambærilegt við önnur sv.félög</text>
  </threadedComment>
  <threadedComment ref="E12" dT="2024-10-08T13:22:27.94" personId="{243F17C1-5DC6-45F3-80A5-DE4E51660C45}" id="{2D3820AF-3344-440E-9E21-909F35D9C77C}">
    <text xml:space="preserve">Hjón/sambúðarfólk reiknast sem 1,6 af grunnfjárhæð. Fyrir hvert barn sem á lögheimili hjá umsækjanda bætist við 0,2 af grunnfjárhæð. Hjón/sambúðarfólk með 1 barn er 1,8, með 2 börn er 2. </text>
  </threadedComment>
  <threadedComment ref="F12" dT="2024-10-08T13:14:50.15" personId="{243F17C1-5DC6-45F3-80A5-DE4E51660C45}" id="{7C6323AA-A521-438B-A686-A43C0EDA60FB}">
    <text>Gengið út frá að foreldri/ættingi búi í eigin húsnæði eða sé með leigusamning. Á við einstaklinga 18-25 ára. 25 ára og eldri fá 0,6 af grunnfjárhæð sem er 252104</text>
  </threadedComment>
  <threadedComment ref="E13" dT="2024-10-08T13:25:05.54" personId="{243F17C1-5DC6-45F3-80A5-DE4E51660C45}" id="{A4ABE5E9-3F15-4848-9DAB-3AFAA46123C0}">
    <text xml:space="preserve">Hjón/sambúðarfólk reiknast sem 1,6 af grunnfjárhæð. Fyrir hvert barn sem á lögheimili hjá umsækjanda bætist við 0,2 af grunnfjárhæð. Hjón/sambúðarfólk með 1 barn er 1,8, með 2 börn er 2. 
</text>
  </threadedComment>
  <threadedComment ref="F41" dT="2024-10-15T09:55:22.69" personId="{BB4B0B42-22DF-4A2F-9195-E2A08C24A154}" id="{A201596E-416F-4294-9FF1-0CD28E0A3D75}">
    <text>18-20 ára ef forsjá barns full grunnfjárhæð</text>
  </threadedComment>
  <threadedComment ref="H41" dT="2024-10-15T09:56:49.73" personId="{BB4B0B42-22DF-4A2F-9195-E2A08C24A154}" id="{F33D30AF-859D-48B0-A13C-D59F6FF36CA5}">
    <text xml:space="preserve">Heimilt að taka tillit til ef einstaklingur hefur staðið í skilum sl. 3 mánuði. Átt við meðlagsgreiðslur hverju sinni, ekki uppsafnaðar meðlagsskuldir </text>
  </threadedComment>
  <threadedComment ref="V41" dT="2024-10-15T10:13:14.66" personId="{BB4B0B42-22DF-4A2F-9195-E2A08C24A154}" id="{7841A917-0B13-4259-B873-F77D640F73BB}">
    <text xml:space="preserve">Fjárhagsaðstoð á biðtíma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75"/>
  <sheetViews>
    <sheetView tabSelected="1" topLeftCell="C1" zoomScale="130" zoomScaleNormal="130" workbookViewId="0">
      <pane ySplit="10" topLeftCell="A11" activePane="bottomLeft" state="frozen"/>
      <selection pane="bottomLeft" activeCell="G43" sqref="G43"/>
    </sheetView>
  </sheetViews>
  <sheetFormatPr defaultColWidth="9.140625" defaultRowHeight="14.45"/>
  <cols>
    <col min="1" max="2" width="2.85546875" style="1" customWidth="1"/>
    <col min="3" max="3" width="37.140625" style="1" customWidth="1"/>
    <col min="4" max="4" width="12.7109375" style="22" bestFit="1" customWidth="1"/>
    <col min="5" max="8" width="12.7109375" style="1" bestFit="1" customWidth="1"/>
    <col min="9" max="9" width="4.7109375" style="1" bestFit="1" customWidth="1"/>
    <col min="10" max="10" width="5.5703125" style="1" bestFit="1" customWidth="1"/>
    <col min="11" max="11" width="6.5703125" style="1" bestFit="1" customWidth="1"/>
    <col min="12" max="13" width="7.5703125" style="1" bestFit="1" customWidth="1"/>
    <col min="14" max="14" width="5.5703125" style="1" bestFit="1" customWidth="1"/>
    <col min="15" max="15" width="7.5703125" style="1" bestFit="1" customWidth="1"/>
    <col min="16" max="16" width="4.7109375" style="1" bestFit="1" customWidth="1"/>
    <col min="17" max="19" width="7.5703125" style="1" bestFit="1" customWidth="1"/>
    <col min="20" max="20" width="1.42578125" style="1" customWidth="1"/>
    <col min="21" max="22" width="7.5703125" style="1" bestFit="1" customWidth="1"/>
    <col min="23" max="23" width="6.5703125" style="1" bestFit="1" customWidth="1"/>
    <col min="24" max="26" width="4.140625" style="1" bestFit="1" customWidth="1"/>
    <col min="27" max="27" width="6.5703125" style="1" bestFit="1" customWidth="1"/>
    <col min="28" max="31" width="4.7109375" style="1" bestFit="1" customWidth="1"/>
    <col min="32" max="16384" width="9.140625" style="1"/>
  </cols>
  <sheetData>
    <row r="2" spans="2:31" ht="15" thickBot="1">
      <c r="B2" s="3"/>
      <c r="C2" s="3"/>
      <c r="D2" s="2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5" customHeight="1">
      <c r="B3" s="3"/>
      <c r="C3" s="35" t="s">
        <v>0</v>
      </c>
      <c r="D3" s="37" t="s">
        <v>1</v>
      </c>
      <c r="E3" s="38" t="s">
        <v>2</v>
      </c>
      <c r="F3" s="29" t="s">
        <v>3</v>
      </c>
      <c r="G3" s="29" t="s">
        <v>4</v>
      </c>
      <c r="H3" s="29" t="s">
        <v>5</v>
      </c>
      <c r="I3" s="42" t="s">
        <v>6</v>
      </c>
      <c r="J3" s="40" t="s">
        <v>7</v>
      </c>
      <c r="K3" s="38" t="s">
        <v>8</v>
      </c>
      <c r="L3" s="42" t="s">
        <v>9</v>
      </c>
      <c r="M3" s="44" t="s">
        <v>10</v>
      </c>
      <c r="N3" s="44" t="s">
        <v>11</v>
      </c>
      <c r="O3" s="31" t="s">
        <v>12</v>
      </c>
      <c r="P3" s="31" t="s">
        <v>13</v>
      </c>
      <c r="Q3" s="31" t="s">
        <v>14</v>
      </c>
      <c r="R3" s="31" t="s">
        <v>15</v>
      </c>
      <c r="S3" s="31" t="s">
        <v>16</v>
      </c>
      <c r="T3" s="33"/>
      <c r="U3" s="46" t="s">
        <v>17</v>
      </c>
      <c r="V3" s="46" t="s">
        <v>18</v>
      </c>
      <c r="W3" s="46" t="s">
        <v>19</v>
      </c>
      <c r="X3" s="31" t="s">
        <v>20</v>
      </c>
      <c r="Y3" s="31" t="s">
        <v>21</v>
      </c>
      <c r="Z3" s="31" t="s">
        <v>22</v>
      </c>
      <c r="AA3" s="31" t="s">
        <v>23</v>
      </c>
      <c r="AB3" s="31" t="s">
        <v>24</v>
      </c>
      <c r="AC3" s="31" t="s">
        <v>25</v>
      </c>
      <c r="AD3" s="31" t="s">
        <v>26</v>
      </c>
      <c r="AE3" s="31" t="s">
        <v>27</v>
      </c>
    </row>
    <row r="4" spans="2:31" ht="15" customHeight="1">
      <c r="B4" s="3"/>
      <c r="C4" s="36"/>
      <c r="D4" s="37"/>
      <c r="E4" s="39"/>
      <c r="F4" s="30"/>
      <c r="G4" s="30"/>
      <c r="H4" s="30"/>
      <c r="I4" s="43"/>
      <c r="J4" s="41"/>
      <c r="K4" s="39"/>
      <c r="L4" s="43"/>
      <c r="M4" s="45"/>
      <c r="N4" s="45"/>
      <c r="O4" s="32"/>
      <c r="P4" s="32"/>
      <c r="Q4" s="32"/>
      <c r="R4" s="32"/>
      <c r="S4" s="32"/>
      <c r="T4" s="34"/>
      <c r="U4" s="47"/>
      <c r="V4" s="47"/>
      <c r="W4" s="47"/>
      <c r="X4" s="32"/>
      <c r="Y4" s="32"/>
      <c r="Z4" s="32"/>
      <c r="AA4" s="32"/>
      <c r="AB4" s="32"/>
      <c r="AC4" s="32"/>
      <c r="AD4" s="32"/>
      <c r="AE4" s="32"/>
    </row>
    <row r="5" spans="2:31" ht="15" customHeight="1">
      <c r="B5" s="3"/>
      <c r="C5" s="36"/>
      <c r="D5" s="37"/>
      <c r="E5" s="39"/>
      <c r="F5" s="30"/>
      <c r="G5" s="30"/>
      <c r="H5" s="30"/>
      <c r="I5" s="43"/>
      <c r="J5" s="41"/>
      <c r="K5" s="39"/>
      <c r="L5" s="43"/>
      <c r="M5" s="45"/>
      <c r="N5" s="45"/>
      <c r="O5" s="32"/>
      <c r="P5" s="32"/>
      <c r="Q5" s="32"/>
      <c r="R5" s="32"/>
      <c r="S5" s="32"/>
      <c r="T5" s="34"/>
      <c r="U5" s="47"/>
      <c r="V5" s="47"/>
      <c r="W5" s="47"/>
      <c r="X5" s="32"/>
      <c r="Y5" s="32"/>
      <c r="Z5" s="32"/>
      <c r="AA5" s="32"/>
      <c r="AB5" s="32"/>
      <c r="AC5" s="32"/>
      <c r="AD5" s="32"/>
      <c r="AE5" s="32"/>
    </row>
    <row r="6" spans="2:31">
      <c r="B6" s="3"/>
      <c r="C6" s="36"/>
      <c r="D6" s="37"/>
      <c r="E6" s="39"/>
      <c r="F6" s="30"/>
      <c r="G6" s="30"/>
      <c r="H6" s="30"/>
      <c r="I6" s="43"/>
      <c r="J6" s="41"/>
      <c r="K6" s="39"/>
      <c r="L6" s="43"/>
      <c r="M6" s="45"/>
      <c r="N6" s="45"/>
      <c r="O6" s="32"/>
      <c r="P6" s="32"/>
      <c r="Q6" s="32"/>
      <c r="R6" s="32"/>
      <c r="S6" s="32"/>
      <c r="T6" s="34"/>
      <c r="U6" s="47"/>
      <c r="V6" s="47"/>
      <c r="W6" s="47"/>
      <c r="X6" s="32"/>
      <c r="Y6" s="32"/>
      <c r="Z6" s="32"/>
      <c r="AA6" s="32"/>
      <c r="AB6" s="32"/>
      <c r="AC6" s="32"/>
      <c r="AD6" s="32"/>
      <c r="AE6" s="32"/>
    </row>
    <row r="7" spans="2:31">
      <c r="B7" s="3"/>
      <c r="C7" s="36"/>
      <c r="D7" s="37"/>
      <c r="E7" s="39"/>
      <c r="F7" s="30"/>
      <c r="G7" s="30"/>
      <c r="H7" s="30"/>
      <c r="I7" s="43"/>
      <c r="J7" s="41"/>
      <c r="K7" s="39"/>
      <c r="L7" s="43"/>
      <c r="M7" s="45"/>
      <c r="N7" s="45"/>
      <c r="O7" s="32"/>
      <c r="P7" s="32"/>
      <c r="Q7" s="32"/>
      <c r="R7" s="32"/>
      <c r="S7" s="32"/>
      <c r="T7" s="34"/>
      <c r="U7" s="47"/>
      <c r="V7" s="47"/>
      <c r="W7" s="47"/>
      <c r="X7" s="32"/>
      <c r="Y7" s="32"/>
      <c r="Z7" s="32"/>
      <c r="AA7" s="32"/>
      <c r="AB7" s="32"/>
      <c r="AC7" s="32"/>
      <c r="AD7" s="32"/>
      <c r="AE7" s="32"/>
    </row>
    <row r="8" spans="2:31">
      <c r="B8" s="3"/>
      <c r="C8" s="36"/>
      <c r="D8" s="37"/>
      <c r="E8" s="39"/>
      <c r="F8" s="30"/>
      <c r="G8" s="30"/>
      <c r="H8" s="30"/>
      <c r="I8" s="43"/>
      <c r="J8" s="41"/>
      <c r="K8" s="39"/>
      <c r="L8" s="43"/>
      <c r="M8" s="45"/>
      <c r="N8" s="45"/>
      <c r="O8" s="32"/>
      <c r="P8" s="32"/>
      <c r="Q8" s="32"/>
      <c r="R8" s="32"/>
      <c r="S8" s="32"/>
      <c r="T8" s="34"/>
      <c r="U8" s="47"/>
      <c r="V8" s="47"/>
      <c r="W8" s="47"/>
      <c r="X8" s="32"/>
      <c r="Y8" s="32"/>
      <c r="Z8" s="32"/>
      <c r="AA8" s="32"/>
      <c r="AB8" s="32"/>
      <c r="AC8" s="32"/>
      <c r="AD8" s="32"/>
      <c r="AE8" s="32"/>
    </row>
    <row r="9" spans="2:31" s="2" customFormat="1" ht="18.75" customHeight="1">
      <c r="B9" s="4"/>
      <c r="C9" s="36"/>
      <c r="D9" s="37"/>
      <c r="E9" s="39"/>
      <c r="F9" s="30"/>
      <c r="G9" s="30"/>
      <c r="H9" s="30"/>
      <c r="I9" s="43"/>
      <c r="J9" s="41"/>
      <c r="K9" s="39"/>
      <c r="L9" s="43"/>
      <c r="M9" s="45"/>
      <c r="N9" s="45"/>
      <c r="O9" s="32"/>
      <c r="P9" s="32"/>
      <c r="Q9" s="32"/>
      <c r="R9" s="32"/>
      <c r="S9" s="32"/>
      <c r="T9" s="34"/>
      <c r="U9" s="47"/>
      <c r="V9" s="47"/>
      <c r="W9" s="47"/>
      <c r="X9" s="32"/>
      <c r="Y9" s="32"/>
      <c r="Z9" s="32"/>
      <c r="AA9" s="32"/>
      <c r="AB9" s="32"/>
      <c r="AC9" s="32"/>
      <c r="AD9" s="32"/>
      <c r="AE9" s="32"/>
    </row>
    <row r="10" spans="2:31" ht="18.75" customHeight="1">
      <c r="B10" s="3"/>
      <c r="C10" s="36"/>
      <c r="D10" s="37"/>
      <c r="E10" s="39"/>
      <c r="F10" s="30"/>
      <c r="G10" s="30"/>
      <c r="H10" s="30"/>
      <c r="I10" s="43"/>
      <c r="J10" s="41"/>
      <c r="K10" s="39"/>
      <c r="L10" s="43"/>
      <c r="M10" s="45"/>
      <c r="N10" s="45"/>
      <c r="O10" s="32"/>
      <c r="P10" s="32"/>
      <c r="Q10" s="32"/>
      <c r="R10" s="32"/>
      <c r="S10" s="32"/>
      <c r="T10" s="34"/>
      <c r="U10" s="48"/>
      <c r="V10" s="48"/>
      <c r="W10" s="48"/>
      <c r="X10" s="32"/>
      <c r="Y10" s="32"/>
      <c r="Z10" s="32"/>
      <c r="AA10" s="32"/>
      <c r="AB10" s="32"/>
      <c r="AC10" s="32"/>
      <c r="AD10" s="32"/>
      <c r="AE10" s="32"/>
    </row>
    <row r="11" spans="2:31" ht="18.75" customHeight="1">
      <c r="B11" s="3"/>
      <c r="C11" s="18" t="s">
        <v>28</v>
      </c>
      <c r="D11" s="25">
        <v>281280</v>
      </c>
      <c r="E11" s="28">
        <v>450048</v>
      </c>
      <c r="F11" s="27">
        <v>231280</v>
      </c>
      <c r="G11" s="27">
        <v>231280</v>
      </c>
      <c r="H11" s="14" t="s">
        <v>29</v>
      </c>
      <c r="I11" s="5" t="s">
        <v>29</v>
      </c>
      <c r="J11" s="5" t="s">
        <v>29</v>
      </c>
      <c r="K11" s="5" t="s">
        <v>29</v>
      </c>
      <c r="L11" s="5" t="s">
        <v>29</v>
      </c>
      <c r="M11" s="5" t="s">
        <v>29</v>
      </c>
      <c r="N11" s="5" t="s">
        <v>30</v>
      </c>
      <c r="O11" s="5" t="s">
        <v>29</v>
      </c>
      <c r="P11" s="5" t="s">
        <v>30</v>
      </c>
      <c r="Q11" s="5" t="s">
        <v>29</v>
      </c>
      <c r="R11" s="5" t="s">
        <v>29</v>
      </c>
      <c r="S11" s="5" t="s">
        <v>29</v>
      </c>
      <c r="T11" s="34"/>
      <c r="U11" s="5" t="s">
        <v>29</v>
      </c>
      <c r="V11" s="5" t="s">
        <v>30</v>
      </c>
      <c r="W11" s="5" t="s">
        <v>29</v>
      </c>
      <c r="X11" s="5" t="s">
        <v>30</v>
      </c>
      <c r="Y11" s="5" t="s">
        <v>29</v>
      </c>
      <c r="Z11" s="5" t="s">
        <v>30</v>
      </c>
      <c r="AA11" s="5" t="s">
        <v>29</v>
      </c>
      <c r="AB11" s="5" t="s">
        <v>29</v>
      </c>
      <c r="AC11" s="5" t="s">
        <v>30</v>
      </c>
      <c r="AD11" s="5" t="s">
        <v>30</v>
      </c>
      <c r="AE11" s="5" t="s">
        <v>30</v>
      </c>
    </row>
    <row r="12" spans="2:31" ht="18.75" customHeight="1">
      <c r="B12" s="3"/>
      <c r="C12" s="18" t="s">
        <v>31</v>
      </c>
      <c r="D12" s="21">
        <v>252104</v>
      </c>
      <c r="E12" s="19">
        <v>403366</v>
      </c>
      <c r="F12" s="14">
        <v>80034</v>
      </c>
      <c r="G12" s="14">
        <v>201683</v>
      </c>
      <c r="H12" s="14" t="s">
        <v>32</v>
      </c>
      <c r="I12" s="5" t="s">
        <v>33</v>
      </c>
      <c r="J12" s="5" t="s">
        <v>32</v>
      </c>
      <c r="K12" s="5" t="s">
        <v>33</v>
      </c>
      <c r="L12" s="5" t="s">
        <v>33</v>
      </c>
      <c r="M12" s="5" t="s">
        <v>33</v>
      </c>
      <c r="N12" s="5" t="s">
        <v>32</v>
      </c>
      <c r="O12" s="5" t="s">
        <v>33</v>
      </c>
      <c r="P12" s="5" t="s">
        <v>32</v>
      </c>
      <c r="Q12" s="5" t="s">
        <v>32</v>
      </c>
      <c r="R12" s="5" t="s">
        <v>33</v>
      </c>
      <c r="S12" s="5" t="s">
        <v>32</v>
      </c>
      <c r="T12" s="34"/>
      <c r="U12" s="5" t="s">
        <v>32</v>
      </c>
      <c r="V12" s="5" t="s">
        <v>32</v>
      </c>
      <c r="W12" s="5" t="s">
        <v>33</v>
      </c>
      <c r="X12" s="5" t="s">
        <v>34</v>
      </c>
      <c r="Y12" s="5" t="s">
        <v>32</v>
      </c>
      <c r="Z12" s="5" t="s">
        <v>32</v>
      </c>
      <c r="AA12" s="5" t="s">
        <v>32</v>
      </c>
      <c r="AB12" s="5" t="s">
        <v>32</v>
      </c>
      <c r="AC12" s="5" t="s">
        <v>32</v>
      </c>
      <c r="AD12" s="5" t="s">
        <v>32</v>
      </c>
      <c r="AE12" s="5" t="s">
        <v>32</v>
      </c>
    </row>
    <row r="13" spans="2:31" ht="18.75" customHeight="1">
      <c r="B13" s="3"/>
      <c r="C13" s="18" t="s">
        <v>35</v>
      </c>
      <c r="D13" s="21">
        <v>151262</v>
      </c>
      <c r="E13" s="19">
        <v>242020</v>
      </c>
      <c r="F13" s="14">
        <v>50420</v>
      </c>
      <c r="G13" s="14">
        <v>121010</v>
      </c>
      <c r="H13" s="14" t="s">
        <v>32</v>
      </c>
      <c r="I13" s="5" t="s">
        <v>33</v>
      </c>
      <c r="J13" s="5" t="s">
        <v>32</v>
      </c>
      <c r="K13" s="5" t="s">
        <v>33</v>
      </c>
      <c r="L13" s="5" t="s">
        <v>33</v>
      </c>
      <c r="M13" s="5" t="s">
        <v>33</v>
      </c>
      <c r="N13" s="5" t="s">
        <v>32</v>
      </c>
      <c r="O13" s="5" t="s">
        <v>33</v>
      </c>
      <c r="P13" s="5" t="s">
        <v>32</v>
      </c>
      <c r="Q13" s="5" t="s">
        <v>32</v>
      </c>
      <c r="R13" s="5" t="s">
        <v>33</v>
      </c>
      <c r="S13" s="5" t="s">
        <v>32</v>
      </c>
      <c r="T13" s="34"/>
      <c r="U13" s="5" t="s">
        <v>32</v>
      </c>
      <c r="V13" s="5" t="s">
        <v>32</v>
      </c>
      <c r="W13" s="5" t="s">
        <v>33</v>
      </c>
      <c r="X13" s="5" t="s">
        <v>34</v>
      </c>
      <c r="Y13" s="5" t="s">
        <v>32</v>
      </c>
      <c r="Z13" s="5" t="s">
        <v>32</v>
      </c>
      <c r="AA13" s="5" t="s">
        <v>32</v>
      </c>
      <c r="AB13" s="5" t="s">
        <v>32</v>
      </c>
      <c r="AC13" s="5" t="s">
        <v>32</v>
      </c>
      <c r="AD13" s="5" t="s">
        <v>32</v>
      </c>
      <c r="AE13" s="5" t="s">
        <v>32</v>
      </c>
    </row>
    <row r="14" spans="2:31" ht="18.75" customHeight="1">
      <c r="B14" s="3"/>
      <c r="C14" s="18" t="s">
        <v>36</v>
      </c>
      <c r="D14" s="13">
        <v>251285</v>
      </c>
      <c r="E14" s="19">
        <v>402056</v>
      </c>
      <c r="F14" s="14">
        <v>125642</v>
      </c>
      <c r="G14" s="14">
        <v>201028</v>
      </c>
      <c r="H14" s="14" t="s">
        <v>29</v>
      </c>
      <c r="I14" s="5" t="s">
        <v>29</v>
      </c>
      <c r="J14" s="5" t="s">
        <v>29</v>
      </c>
      <c r="K14" s="5" t="s">
        <v>29</v>
      </c>
      <c r="L14" s="5" t="s">
        <v>29</v>
      </c>
      <c r="M14" s="5" t="s">
        <v>29</v>
      </c>
      <c r="N14" s="5" t="s">
        <v>30</v>
      </c>
      <c r="O14" s="5" t="s">
        <v>29</v>
      </c>
      <c r="P14" s="5" t="s">
        <v>30</v>
      </c>
      <c r="Q14" s="5" t="s">
        <v>29</v>
      </c>
      <c r="R14" s="5" t="s">
        <v>29</v>
      </c>
      <c r="S14" s="5" t="s">
        <v>29</v>
      </c>
      <c r="T14" s="34"/>
      <c r="U14" s="5" t="s">
        <v>29</v>
      </c>
      <c r="V14" s="5" t="s">
        <v>30</v>
      </c>
      <c r="W14" s="5" t="s">
        <v>29</v>
      </c>
      <c r="X14" s="5" t="s">
        <v>29</v>
      </c>
      <c r="Y14" s="5" t="s">
        <v>29</v>
      </c>
      <c r="Z14" s="5" t="s">
        <v>29</v>
      </c>
      <c r="AA14" s="5" t="s">
        <v>30</v>
      </c>
      <c r="AB14" s="5" t="s">
        <v>29</v>
      </c>
      <c r="AC14" s="5" t="s">
        <v>29</v>
      </c>
      <c r="AD14" s="5" t="s">
        <v>29</v>
      </c>
      <c r="AE14" s="5" t="s">
        <v>29</v>
      </c>
    </row>
    <row r="15" spans="2:31" ht="18.75" customHeight="1">
      <c r="B15" s="3"/>
      <c r="C15" s="18" t="s">
        <v>37</v>
      </c>
      <c r="D15" s="13">
        <v>246024</v>
      </c>
      <c r="E15" s="19">
        <v>393911</v>
      </c>
      <c r="F15" s="14">
        <v>146615</v>
      </c>
      <c r="G15" s="14">
        <v>196820</v>
      </c>
      <c r="H15" s="14" t="s">
        <v>29</v>
      </c>
      <c r="I15" s="5" t="s">
        <v>29</v>
      </c>
      <c r="J15" s="5" t="s">
        <v>30</v>
      </c>
      <c r="K15" s="5" t="s">
        <v>30</v>
      </c>
      <c r="L15" s="5" t="s">
        <v>29</v>
      </c>
      <c r="M15" s="5" t="s">
        <v>29</v>
      </c>
      <c r="N15" s="5" t="s">
        <v>30</v>
      </c>
      <c r="O15" s="5" t="s">
        <v>29</v>
      </c>
      <c r="P15" s="5" t="s">
        <v>30</v>
      </c>
      <c r="Q15" s="5" t="s">
        <v>29</v>
      </c>
      <c r="R15" s="5" t="s">
        <v>29</v>
      </c>
      <c r="S15" s="5" t="s">
        <v>29</v>
      </c>
      <c r="T15" s="34"/>
      <c r="U15" s="5" t="s">
        <v>29</v>
      </c>
      <c r="V15" s="5" t="s">
        <v>29</v>
      </c>
      <c r="W15" s="5" t="s">
        <v>29</v>
      </c>
      <c r="X15" s="5" t="s">
        <v>30</v>
      </c>
      <c r="Y15" s="5" t="s">
        <v>29</v>
      </c>
      <c r="Z15" s="5" t="s">
        <v>30</v>
      </c>
      <c r="AA15" s="5" t="s">
        <v>30</v>
      </c>
      <c r="AB15" s="5" t="s">
        <v>30</v>
      </c>
      <c r="AC15" s="5" t="s">
        <v>30</v>
      </c>
      <c r="AD15" s="5" t="s">
        <v>30</v>
      </c>
      <c r="AE15" s="5" t="s">
        <v>29</v>
      </c>
    </row>
    <row r="16" spans="2:31" ht="18.75" customHeight="1">
      <c r="B16" s="3"/>
      <c r="C16" s="18" t="s">
        <v>38</v>
      </c>
      <c r="D16" s="21">
        <v>244926</v>
      </c>
      <c r="E16" s="19">
        <v>391882</v>
      </c>
      <c r="F16" s="14">
        <v>122463</v>
      </c>
      <c r="G16" s="14">
        <v>179286</v>
      </c>
      <c r="H16" s="14" t="s">
        <v>32</v>
      </c>
      <c r="I16" s="5" t="s">
        <v>33</v>
      </c>
      <c r="J16" s="5" t="s">
        <v>33</v>
      </c>
      <c r="K16" s="5" t="s">
        <v>33</v>
      </c>
      <c r="L16" s="5" t="s">
        <v>33</v>
      </c>
      <c r="M16" s="5" t="s">
        <v>33</v>
      </c>
      <c r="N16" s="5" t="s">
        <v>33</v>
      </c>
      <c r="O16" s="5" t="s">
        <v>33</v>
      </c>
      <c r="P16" s="5" t="s">
        <v>33</v>
      </c>
      <c r="Q16" s="5" t="s">
        <v>33</v>
      </c>
      <c r="R16" s="5" t="s">
        <v>33</v>
      </c>
      <c r="S16" s="5" t="s">
        <v>33</v>
      </c>
      <c r="T16" s="34"/>
      <c r="U16" s="5" t="s">
        <v>33</v>
      </c>
      <c r="V16" s="5" t="s">
        <v>33</v>
      </c>
      <c r="W16" s="5" t="s">
        <v>33</v>
      </c>
      <c r="X16" s="5" t="s">
        <v>33</v>
      </c>
      <c r="Y16" s="5" t="s">
        <v>33</v>
      </c>
      <c r="Z16" s="5" t="s">
        <v>32</v>
      </c>
      <c r="AA16" s="5" t="s">
        <v>33</v>
      </c>
      <c r="AB16" s="5" t="s">
        <v>32</v>
      </c>
      <c r="AC16" s="5" t="s">
        <v>32</v>
      </c>
      <c r="AD16" s="5" t="s">
        <v>33</v>
      </c>
      <c r="AE16" s="5" t="s">
        <v>33</v>
      </c>
    </row>
    <row r="17" spans="2:31" ht="18.75" customHeight="1">
      <c r="B17" s="3"/>
      <c r="C17" s="18" t="s">
        <v>39</v>
      </c>
      <c r="D17" s="21">
        <v>244152</v>
      </c>
      <c r="E17" s="19">
        <v>390644</v>
      </c>
      <c r="F17" s="14">
        <v>122076</v>
      </c>
      <c r="G17" s="14">
        <v>195322</v>
      </c>
      <c r="H17" s="14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  <c r="N17" s="5" t="s">
        <v>29</v>
      </c>
      <c r="O17" s="5" t="s">
        <v>29</v>
      </c>
      <c r="P17" s="5" t="s">
        <v>30</v>
      </c>
      <c r="Q17" s="5" t="s">
        <v>29</v>
      </c>
      <c r="R17" s="5" t="s">
        <v>29</v>
      </c>
      <c r="S17" s="5" t="s">
        <v>29</v>
      </c>
      <c r="T17" s="34"/>
      <c r="U17" s="5" t="s">
        <v>29</v>
      </c>
      <c r="V17" s="5" t="s">
        <v>30</v>
      </c>
      <c r="W17" s="5" t="s">
        <v>29</v>
      </c>
      <c r="X17" s="5" t="s">
        <v>30</v>
      </c>
      <c r="Y17" s="5" t="s">
        <v>29</v>
      </c>
      <c r="Z17" s="5" t="s">
        <v>30</v>
      </c>
      <c r="AA17" s="5" t="s">
        <v>30</v>
      </c>
      <c r="AB17" s="5" t="s">
        <v>29</v>
      </c>
      <c r="AC17" s="5" t="s">
        <v>29</v>
      </c>
      <c r="AD17" s="5" t="s">
        <v>30</v>
      </c>
      <c r="AE17" s="5" t="s">
        <v>30</v>
      </c>
    </row>
    <row r="18" spans="2:31">
      <c r="B18" s="3"/>
      <c r="C18" s="18" t="s">
        <v>40</v>
      </c>
      <c r="D18" s="21">
        <v>239895</v>
      </c>
      <c r="E18" s="19">
        <v>383832</v>
      </c>
      <c r="F18" s="14">
        <v>119948</v>
      </c>
      <c r="G18" s="14">
        <v>202123</v>
      </c>
      <c r="H18" s="14" t="s">
        <v>32</v>
      </c>
      <c r="I18" s="5" t="s">
        <v>33</v>
      </c>
      <c r="J18" s="5" t="s">
        <v>33</v>
      </c>
      <c r="K18" s="5" t="s">
        <v>33</v>
      </c>
      <c r="L18" s="5" t="s">
        <v>33</v>
      </c>
      <c r="M18" s="5" t="s">
        <v>33</v>
      </c>
      <c r="N18" s="5" t="s">
        <v>33</v>
      </c>
      <c r="O18" s="5" t="s">
        <v>33</v>
      </c>
      <c r="P18" s="5" t="s">
        <v>32</v>
      </c>
      <c r="Q18" s="5" t="s">
        <v>33</v>
      </c>
      <c r="R18" s="5" t="s">
        <v>33</v>
      </c>
      <c r="S18" s="5" t="s">
        <v>33</v>
      </c>
      <c r="T18" s="34"/>
      <c r="U18" s="5" t="s">
        <v>33</v>
      </c>
      <c r="V18" s="5" t="s">
        <v>32</v>
      </c>
      <c r="W18" s="5" t="s">
        <v>33</v>
      </c>
      <c r="X18" s="5" t="s">
        <v>32</v>
      </c>
      <c r="Y18" s="5" t="s">
        <v>33</v>
      </c>
      <c r="Z18" s="5" t="s">
        <v>32</v>
      </c>
      <c r="AA18" s="5" t="s">
        <v>33</v>
      </c>
      <c r="AB18" s="5" t="s">
        <v>32</v>
      </c>
      <c r="AC18" s="5" t="s">
        <v>32</v>
      </c>
      <c r="AD18" s="5" t="s">
        <v>32</v>
      </c>
      <c r="AE18" s="5" t="s">
        <v>32</v>
      </c>
    </row>
    <row r="19" spans="2:31">
      <c r="B19" s="3"/>
      <c r="C19" s="18" t="s">
        <v>41</v>
      </c>
      <c r="D19" s="13">
        <v>238818</v>
      </c>
      <c r="E19" s="19">
        <v>382109</v>
      </c>
      <c r="F19" s="14">
        <v>119409</v>
      </c>
      <c r="G19" s="14">
        <v>179114</v>
      </c>
      <c r="H19" s="14" t="s">
        <v>33</v>
      </c>
      <c r="I19" s="5" t="s">
        <v>33</v>
      </c>
      <c r="J19" s="5" t="s">
        <v>33</v>
      </c>
      <c r="K19" s="5" t="s">
        <v>32</v>
      </c>
      <c r="L19" s="5" t="s">
        <v>33</v>
      </c>
      <c r="M19" s="5" t="s">
        <v>33</v>
      </c>
      <c r="N19" s="5" t="s">
        <v>33</v>
      </c>
      <c r="O19" s="5" t="s">
        <v>33</v>
      </c>
      <c r="P19" s="5" t="s">
        <v>32</v>
      </c>
      <c r="Q19" s="5" t="s">
        <v>33</v>
      </c>
      <c r="R19" s="5" t="s">
        <v>33</v>
      </c>
      <c r="S19" s="5" t="s">
        <v>32</v>
      </c>
      <c r="T19" s="34"/>
      <c r="U19" s="5" t="s">
        <v>32</v>
      </c>
      <c r="V19" s="5" t="s">
        <v>32</v>
      </c>
      <c r="W19" s="5" t="s">
        <v>33</v>
      </c>
      <c r="X19" s="5" t="s">
        <v>32</v>
      </c>
      <c r="Y19" s="5" t="s">
        <v>33</v>
      </c>
      <c r="Z19" s="5" t="s">
        <v>32</v>
      </c>
      <c r="AA19" s="5" t="s">
        <v>32</v>
      </c>
      <c r="AB19" s="5" t="s">
        <v>33</v>
      </c>
      <c r="AC19" s="5" t="s">
        <v>33</v>
      </c>
      <c r="AD19" s="5" t="s">
        <v>42</v>
      </c>
      <c r="AE19" s="5" t="s">
        <v>32</v>
      </c>
    </row>
    <row r="20" spans="2:31">
      <c r="B20" s="3"/>
      <c r="C20" s="18" t="s">
        <v>43</v>
      </c>
      <c r="D20" s="13">
        <v>236795</v>
      </c>
      <c r="E20" s="19">
        <v>378872</v>
      </c>
      <c r="F20" s="14">
        <v>118397</v>
      </c>
      <c r="G20" s="14">
        <v>118397</v>
      </c>
      <c r="H20" s="14" t="s">
        <v>33</v>
      </c>
      <c r="I20" s="5" t="s">
        <v>33</v>
      </c>
      <c r="J20" s="5" t="s">
        <v>33</v>
      </c>
      <c r="K20" s="5" t="s">
        <v>33</v>
      </c>
      <c r="L20" s="5" t="s">
        <v>33</v>
      </c>
      <c r="M20" s="5" t="s">
        <v>33</v>
      </c>
      <c r="N20" s="5" t="s">
        <v>33</v>
      </c>
      <c r="O20" s="5" t="s">
        <v>33</v>
      </c>
      <c r="P20" s="5" t="s">
        <v>32</v>
      </c>
      <c r="Q20" s="5" t="s">
        <v>33</v>
      </c>
      <c r="R20" s="5" t="s">
        <v>33</v>
      </c>
      <c r="S20" s="5" t="s">
        <v>33</v>
      </c>
      <c r="T20" s="34"/>
      <c r="U20" s="5" t="s">
        <v>33</v>
      </c>
      <c r="V20" s="5" t="s">
        <v>33</v>
      </c>
      <c r="W20" s="5" t="s">
        <v>33</v>
      </c>
      <c r="X20" s="5" t="s">
        <v>32</v>
      </c>
      <c r="Y20" s="5" t="s">
        <v>33</v>
      </c>
      <c r="Z20" s="5" t="s">
        <v>32</v>
      </c>
      <c r="AA20" s="5" t="s">
        <v>33</v>
      </c>
      <c r="AB20" s="5" t="s">
        <v>32</v>
      </c>
      <c r="AC20" s="5" t="s">
        <v>32</v>
      </c>
      <c r="AD20" s="5" t="s">
        <v>33</v>
      </c>
      <c r="AE20" s="5" t="s">
        <v>32</v>
      </c>
    </row>
    <row r="21" spans="2:31">
      <c r="B21" s="3"/>
      <c r="C21" s="16" t="s">
        <v>44</v>
      </c>
      <c r="D21" s="13">
        <v>229773</v>
      </c>
      <c r="E21" s="19">
        <v>367637</v>
      </c>
      <c r="F21" s="14">
        <v>114887</v>
      </c>
      <c r="G21" s="14">
        <v>114887</v>
      </c>
      <c r="H21" s="15" t="s">
        <v>32</v>
      </c>
      <c r="I21" s="5" t="s">
        <v>33</v>
      </c>
      <c r="J21" s="5" t="s">
        <v>33</v>
      </c>
      <c r="K21" s="5" t="s">
        <v>32</v>
      </c>
      <c r="L21" s="5" t="s">
        <v>33</v>
      </c>
      <c r="M21" s="5" t="s">
        <v>33</v>
      </c>
      <c r="N21" s="5" t="s">
        <v>32</v>
      </c>
      <c r="O21" s="5" t="s">
        <v>33</v>
      </c>
      <c r="P21" s="5" t="s">
        <v>32</v>
      </c>
      <c r="Q21" s="5" t="s">
        <v>33</v>
      </c>
      <c r="R21" s="5" t="s">
        <v>33</v>
      </c>
      <c r="S21" s="5" t="s">
        <v>32</v>
      </c>
      <c r="T21" s="34"/>
      <c r="U21" s="5" t="s">
        <v>33</v>
      </c>
      <c r="V21" s="5" t="s">
        <v>32</v>
      </c>
      <c r="W21" s="5" t="s">
        <v>33</v>
      </c>
      <c r="X21" s="5" t="s">
        <v>32</v>
      </c>
      <c r="Y21" s="5" t="s">
        <v>33</v>
      </c>
      <c r="Z21" s="5" t="s">
        <v>32</v>
      </c>
      <c r="AA21" s="5" t="s">
        <v>32</v>
      </c>
      <c r="AB21" s="5" t="s">
        <v>33</v>
      </c>
      <c r="AC21" s="5" t="s">
        <v>29</v>
      </c>
      <c r="AD21" s="5" t="s">
        <v>32</v>
      </c>
      <c r="AE21" s="5" t="s">
        <v>32</v>
      </c>
    </row>
    <row r="22" spans="2:31">
      <c r="B22" s="3"/>
      <c r="C22" s="18" t="s">
        <v>45</v>
      </c>
      <c r="D22" s="13">
        <v>220841</v>
      </c>
      <c r="E22" s="19">
        <f>D22*1.6</f>
        <v>353345.60000000003</v>
      </c>
      <c r="F22" s="14">
        <f>D22/2</f>
        <v>110420.5</v>
      </c>
      <c r="G22" s="14">
        <f>D22/2</f>
        <v>110420.5</v>
      </c>
      <c r="H22" s="14" t="s">
        <v>30</v>
      </c>
      <c r="I22" s="5" t="s">
        <v>29</v>
      </c>
      <c r="J22" s="5" t="s">
        <v>29</v>
      </c>
      <c r="K22" s="5" t="s">
        <v>30</v>
      </c>
      <c r="L22" s="5" t="s">
        <v>29</v>
      </c>
      <c r="M22" s="5" t="s">
        <v>29</v>
      </c>
      <c r="N22" s="5" t="s">
        <v>29</v>
      </c>
      <c r="O22" s="5" t="s">
        <v>29</v>
      </c>
      <c r="P22" s="5" t="s">
        <v>30</v>
      </c>
      <c r="Q22" s="5" t="s">
        <v>29</v>
      </c>
      <c r="R22" s="5" t="s">
        <v>29</v>
      </c>
      <c r="S22" s="5" t="s">
        <v>29</v>
      </c>
      <c r="T22" s="34"/>
      <c r="U22" s="5" t="s">
        <v>29</v>
      </c>
      <c r="V22" s="5" t="s">
        <v>30</v>
      </c>
      <c r="W22" s="5" t="s">
        <v>46</v>
      </c>
      <c r="X22" s="5" t="s">
        <v>29</v>
      </c>
      <c r="Y22" s="5" t="s">
        <v>29</v>
      </c>
      <c r="Z22" s="5" t="s">
        <v>30</v>
      </c>
      <c r="AA22" s="5" t="s">
        <v>29</v>
      </c>
      <c r="AB22" s="5" t="s">
        <v>30</v>
      </c>
      <c r="AC22" s="5" t="s">
        <v>30</v>
      </c>
      <c r="AD22" s="5" t="s">
        <v>30</v>
      </c>
      <c r="AE22" s="5" t="s">
        <v>30</v>
      </c>
    </row>
    <row r="23" spans="2:31">
      <c r="B23" s="3"/>
      <c r="C23" s="18" t="s">
        <v>47</v>
      </c>
      <c r="D23" s="13">
        <v>217257</v>
      </c>
      <c r="E23" s="19">
        <v>347611</v>
      </c>
      <c r="F23" s="14">
        <v>130354</v>
      </c>
      <c r="G23" s="14">
        <v>130354</v>
      </c>
      <c r="H23" s="14" t="s">
        <v>32</v>
      </c>
      <c r="I23" s="5" t="s">
        <v>33</v>
      </c>
      <c r="J23" s="5" t="s">
        <v>33</v>
      </c>
      <c r="K23" s="5" t="s">
        <v>32</v>
      </c>
      <c r="L23" s="5" t="s">
        <v>29</v>
      </c>
      <c r="M23" s="5" t="s">
        <v>33</v>
      </c>
      <c r="N23" s="5" t="s">
        <v>32</v>
      </c>
      <c r="O23" s="5" t="s">
        <v>29</v>
      </c>
      <c r="P23" s="5" t="s">
        <v>32</v>
      </c>
      <c r="Q23" s="5" t="s">
        <v>29</v>
      </c>
      <c r="R23" s="5" t="s">
        <v>29</v>
      </c>
      <c r="S23" s="5" t="s">
        <v>33</v>
      </c>
      <c r="T23" s="34"/>
      <c r="U23" s="5" t="s">
        <v>29</v>
      </c>
      <c r="V23" s="5" t="s">
        <v>29</v>
      </c>
      <c r="W23" s="5" t="s">
        <v>29</v>
      </c>
      <c r="X23" s="5" t="s">
        <v>33</v>
      </c>
      <c r="Y23" s="5" t="s">
        <v>33</v>
      </c>
      <c r="Z23" s="5" t="s">
        <v>30</v>
      </c>
      <c r="AA23" s="5" t="s">
        <v>29</v>
      </c>
      <c r="AB23" s="5" t="s">
        <v>33</v>
      </c>
      <c r="AC23" s="5" t="s">
        <v>30</v>
      </c>
      <c r="AD23" s="5" t="s">
        <v>30</v>
      </c>
      <c r="AE23" s="5" t="s">
        <v>33</v>
      </c>
    </row>
    <row r="24" spans="2:31">
      <c r="B24" s="3"/>
      <c r="C24" s="18" t="s">
        <v>48</v>
      </c>
      <c r="D24" s="13">
        <v>214249</v>
      </c>
      <c r="E24" s="19">
        <v>342798</v>
      </c>
      <c r="F24" s="14">
        <v>128548</v>
      </c>
      <c r="G24" s="14">
        <v>171398</v>
      </c>
      <c r="H24" s="14" t="s">
        <v>33</v>
      </c>
      <c r="I24" s="5" t="s">
        <v>33</v>
      </c>
      <c r="J24" s="5" t="s">
        <v>29</v>
      </c>
      <c r="K24" s="5" t="s">
        <v>29</v>
      </c>
      <c r="L24" s="5" t="s">
        <v>29</v>
      </c>
      <c r="M24" s="5" t="s">
        <v>29</v>
      </c>
      <c r="N24" s="5" t="s">
        <v>29</v>
      </c>
      <c r="O24" s="5" t="s">
        <v>29</v>
      </c>
      <c r="P24" s="5" t="s">
        <v>32</v>
      </c>
      <c r="Q24" s="5" t="s">
        <v>29</v>
      </c>
      <c r="R24" s="5" t="s">
        <v>29</v>
      </c>
      <c r="S24" s="5" t="s">
        <v>29</v>
      </c>
      <c r="T24" s="34"/>
      <c r="U24" s="5" t="s">
        <v>29</v>
      </c>
      <c r="V24" s="5" t="s">
        <v>30</v>
      </c>
      <c r="W24" s="5" t="s">
        <v>29</v>
      </c>
      <c r="X24" s="5" t="s">
        <v>30</v>
      </c>
      <c r="Y24" s="5" t="s">
        <v>29</v>
      </c>
      <c r="Z24" s="5" t="s">
        <v>30</v>
      </c>
      <c r="AA24" s="5" t="s">
        <v>29</v>
      </c>
      <c r="AB24" s="5" t="s">
        <v>30</v>
      </c>
      <c r="AC24" s="5" t="s">
        <v>30</v>
      </c>
      <c r="AD24" s="5" t="s">
        <v>30</v>
      </c>
      <c r="AE24" s="5" t="s">
        <v>29</v>
      </c>
    </row>
    <row r="25" spans="2:31">
      <c r="B25" s="3"/>
      <c r="C25" s="18" t="s">
        <v>49</v>
      </c>
      <c r="D25" s="13">
        <v>214249</v>
      </c>
      <c r="E25" s="19">
        <v>342798</v>
      </c>
      <c r="F25" s="14">
        <v>128548</v>
      </c>
      <c r="G25" s="14">
        <v>171398</v>
      </c>
      <c r="H25" s="14" t="s">
        <v>33</v>
      </c>
      <c r="I25" s="5" t="s">
        <v>33</v>
      </c>
      <c r="J25" s="5" t="s">
        <v>29</v>
      </c>
      <c r="K25" s="5" t="s">
        <v>29</v>
      </c>
      <c r="L25" s="5" t="s">
        <v>29</v>
      </c>
      <c r="M25" s="5" t="s">
        <v>29</v>
      </c>
      <c r="N25" s="5" t="s">
        <v>29</v>
      </c>
      <c r="O25" s="5" t="s">
        <v>29</v>
      </c>
      <c r="P25" s="5" t="s">
        <v>32</v>
      </c>
      <c r="Q25" s="5" t="s">
        <v>29</v>
      </c>
      <c r="R25" s="5" t="s">
        <v>29</v>
      </c>
      <c r="S25" s="5" t="s">
        <v>29</v>
      </c>
      <c r="T25" s="34"/>
      <c r="U25" s="5" t="s">
        <v>29</v>
      </c>
      <c r="V25" s="5" t="s">
        <v>30</v>
      </c>
      <c r="W25" s="5" t="s">
        <v>29</v>
      </c>
      <c r="X25" s="5" t="s">
        <v>30</v>
      </c>
      <c r="Y25" s="5" t="s">
        <v>29</v>
      </c>
      <c r="Z25" s="5" t="s">
        <v>30</v>
      </c>
      <c r="AA25" s="5" t="s">
        <v>29</v>
      </c>
      <c r="AB25" s="5" t="s">
        <v>30</v>
      </c>
      <c r="AC25" s="5" t="s">
        <v>30</v>
      </c>
      <c r="AD25" s="5" t="s">
        <v>30</v>
      </c>
      <c r="AE25" s="5" t="s">
        <v>29</v>
      </c>
    </row>
    <row r="26" spans="2:31">
      <c r="B26" s="3"/>
      <c r="C26" s="18" t="s">
        <v>50</v>
      </c>
      <c r="D26" s="13">
        <v>214249</v>
      </c>
      <c r="E26" s="19">
        <v>342798</v>
      </c>
      <c r="F26" s="14">
        <v>128548</v>
      </c>
      <c r="G26" s="14">
        <v>171398</v>
      </c>
      <c r="H26" s="14" t="s">
        <v>33</v>
      </c>
      <c r="I26" s="5" t="s">
        <v>33</v>
      </c>
      <c r="J26" s="5" t="s">
        <v>29</v>
      </c>
      <c r="K26" s="5" t="s">
        <v>29</v>
      </c>
      <c r="L26" s="5" t="s">
        <v>29</v>
      </c>
      <c r="M26" s="5" t="s">
        <v>29</v>
      </c>
      <c r="N26" s="5" t="s">
        <v>29</v>
      </c>
      <c r="O26" s="5" t="s">
        <v>29</v>
      </c>
      <c r="P26" s="5" t="s">
        <v>32</v>
      </c>
      <c r="Q26" s="5" t="s">
        <v>29</v>
      </c>
      <c r="R26" s="5" t="s">
        <v>29</v>
      </c>
      <c r="S26" s="5" t="s">
        <v>29</v>
      </c>
      <c r="T26" s="34"/>
      <c r="U26" s="5" t="s">
        <v>29</v>
      </c>
      <c r="V26" s="5" t="s">
        <v>30</v>
      </c>
      <c r="W26" s="5" t="s">
        <v>29</v>
      </c>
      <c r="X26" s="5" t="s">
        <v>30</v>
      </c>
      <c r="Y26" s="5" t="s">
        <v>29</v>
      </c>
      <c r="Z26" s="5" t="s">
        <v>30</v>
      </c>
      <c r="AA26" s="5" t="s">
        <v>29</v>
      </c>
      <c r="AB26" s="5" t="s">
        <v>30</v>
      </c>
      <c r="AC26" s="5" t="s">
        <v>30</v>
      </c>
      <c r="AD26" s="5" t="s">
        <v>30</v>
      </c>
      <c r="AE26" s="5" t="s">
        <v>29</v>
      </c>
    </row>
    <row r="27" spans="2:31">
      <c r="B27" s="3"/>
      <c r="C27" s="18" t="s">
        <v>51</v>
      </c>
      <c r="D27" s="13">
        <v>214249</v>
      </c>
      <c r="E27" s="19">
        <v>342798</v>
      </c>
      <c r="F27" s="14">
        <v>128548</v>
      </c>
      <c r="G27" s="14">
        <v>171398</v>
      </c>
      <c r="H27" s="14" t="s">
        <v>33</v>
      </c>
      <c r="I27" s="5" t="s">
        <v>33</v>
      </c>
      <c r="J27" s="5" t="s">
        <v>29</v>
      </c>
      <c r="K27" s="5" t="s">
        <v>29</v>
      </c>
      <c r="L27" s="5" t="s">
        <v>29</v>
      </c>
      <c r="M27" s="5" t="s">
        <v>29</v>
      </c>
      <c r="N27" s="5" t="s">
        <v>29</v>
      </c>
      <c r="O27" s="5" t="s">
        <v>29</v>
      </c>
      <c r="P27" s="5" t="s">
        <v>32</v>
      </c>
      <c r="Q27" s="5" t="s">
        <v>29</v>
      </c>
      <c r="R27" s="5" t="s">
        <v>29</v>
      </c>
      <c r="S27" s="5" t="s">
        <v>29</v>
      </c>
      <c r="T27" s="34"/>
      <c r="U27" s="5" t="s">
        <v>29</v>
      </c>
      <c r="V27" s="5" t="s">
        <v>30</v>
      </c>
      <c r="W27" s="5" t="s">
        <v>29</v>
      </c>
      <c r="X27" s="5" t="s">
        <v>30</v>
      </c>
      <c r="Y27" s="5" t="s">
        <v>29</v>
      </c>
      <c r="Z27" s="5" t="s">
        <v>30</v>
      </c>
      <c r="AA27" s="5" t="s">
        <v>29</v>
      </c>
      <c r="AB27" s="5" t="s">
        <v>30</v>
      </c>
      <c r="AC27" s="5" t="s">
        <v>30</v>
      </c>
      <c r="AD27" s="5" t="s">
        <v>30</v>
      </c>
      <c r="AE27" s="5" t="s">
        <v>29</v>
      </c>
    </row>
    <row r="28" spans="2:31">
      <c r="B28" s="3"/>
      <c r="C28" s="18" t="s">
        <v>52</v>
      </c>
      <c r="D28" s="13">
        <v>214249</v>
      </c>
      <c r="E28" s="19">
        <v>342798</v>
      </c>
      <c r="F28" s="14">
        <v>128548</v>
      </c>
      <c r="G28" s="14">
        <v>171398</v>
      </c>
      <c r="H28" s="14" t="s">
        <v>33</v>
      </c>
      <c r="I28" s="5" t="s">
        <v>33</v>
      </c>
      <c r="J28" s="5" t="s">
        <v>29</v>
      </c>
      <c r="K28" s="5" t="s">
        <v>29</v>
      </c>
      <c r="L28" s="5" t="s">
        <v>29</v>
      </c>
      <c r="M28" s="5" t="s">
        <v>29</v>
      </c>
      <c r="N28" s="5" t="s">
        <v>29</v>
      </c>
      <c r="O28" s="5" t="s">
        <v>29</v>
      </c>
      <c r="P28" s="5" t="s">
        <v>32</v>
      </c>
      <c r="Q28" s="5" t="s">
        <v>29</v>
      </c>
      <c r="R28" s="5" t="s">
        <v>29</v>
      </c>
      <c r="S28" s="5" t="s">
        <v>29</v>
      </c>
      <c r="T28" s="34"/>
      <c r="U28" s="5" t="s">
        <v>29</v>
      </c>
      <c r="V28" s="5" t="s">
        <v>30</v>
      </c>
      <c r="W28" s="5" t="s">
        <v>29</v>
      </c>
      <c r="X28" s="5" t="s">
        <v>30</v>
      </c>
      <c r="Y28" s="5" t="s">
        <v>29</v>
      </c>
      <c r="Z28" s="5" t="s">
        <v>30</v>
      </c>
      <c r="AA28" s="5" t="s">
        <v>29</v>
      </c>
      <c r="AB28" s="5" t="s">
        <v>30</v>
      </c>
      <c r="AC28" s="5" t="s">
        <v>30</v>
      </c>
      <c r="AD28" s="5" t="s">
        <v>30</v>
      </c>
      <c r="AE28" s="5" t="s">
        <v>29</v>
      </c>
    </row>
    <row r="29" spans="2:31">
      <c r="B29" s="3"/>
      <c r="C29" s="18" t="s">
        <v>53</v>
      </c>
      <c r="D29" s="21">
        <v>214189</v>
      </c>
      <c r="E29" s="19">
        <v>342702</v>
      </c>
      <c r="F29" s="14">
        <v>142793</v>
      </c>
      <c r="G29" s="14">
        <v>142793</v>
      </c>
      <c r="H29" s="14" t="s">
        <v>33</v>
      </c>
      <c r="I29" s="5" t="s">
        <v>33</v>
      </c>
      <c r="J29" s="5" t="s">
        <v>32</v>
      </c>
      <c r="K29" s="5" t="s">
        <v>33</v>
      </c>
      <c r="L29" s="5" t="s">
        <v>33</v>
      </c>
      <c r="M29" s="5" t="s">
        <v>33</v>
      </c>
      <c r="N29" s="5" t="s">
        <v>32</v>
      </c>
      <c r="O29" s="5" t="s">
        <v>33</v>
      </c>
      <c r="P29" s="5" t="s">
        <v>33</v>
      </c>
      <c r="Q29" s="5" t="s">
        <v>33</v>
      </c>
      <c r="R29" s="5" t="s">
        <v>33</v>
      </c>
      <c r="S29" s="5" t="s">
        <v>33</v>
      </c>
      <c r="T29" s="34"/>
      <c r="U29" s="5" t="s">
        <v>33</v>
      </c>
      <c r="V29" s="5" t="s">
        <v>33</v>
      </c>
      <c r="W29" s="5" t="s">
        <v>33</v>
      </c>
      <c r="X29" s="5" t="s">
        <v>32</v>
      </c>
      <c r="Y29" s="5" t="s">
        <v>32</v>
      </c>
      <c r="Z29" s="5" t="s">
        <v>32</v>
      </c>
      <c r="AA29" s="5" t="s">
        <v>33</v>
      </c>
      <c r="AB29" s="5" t="s">
        <v>32</v>
      </c>
      <c r="AC29" s="5" t="s">
        <v>32</v>
      </c>
      <c r="AD29" s="5" t="s">
        <v>32</v>
      </c>
      <c r="AE29" s="5" t="s">
        <v>32</v>
      </c>
    </row>
    <row r="30" spans="2:31" ht="15" customHeight="1">
      <c r="B30" s="3"/>
      <c r="C30" s="18" t="s">
        <v>54</v>
      </c>
      <c r="D30" s="13">
        <v>213916</v>
      </c>
      <c r="E30" s="19">
        <v>342266</v>
      </c>
      <c r="F30" s="14">
        <v>128350</v>
      </c>
      <c r="G30" s="14">
        <v>128350</v>
      </c>
      <c r="H30" s="14" t="s">
        <v>33</v>
      </c>
      <c r="I30" s="5" t="s">
        <v>29</v>
      </c>
      <c r="J30" s="5" t="s">
        <v>29</v>
      </c>
      <c r="K30" s="5" t="s">
        <v>29</v>
      </c>
      <c r="L30" s="5" t="s">
        <v>29</v>
      </c>
      <c r="M30" s="5" t="s">
        <v>29</v>
      </c>
      <c r="N30" s="5" t="s">
        <v>29</v>
      </c>
      <c r="O30" s="5" t="s">
        <v>29</v>
      </c>
      <c r="P30" s="5" t="s">
        <v>29</v>
      </c>
      <c r="Q30" s="5" t="s">
        <v>29</v>
      </c>
      <c r="R30" s="5" t="s">
        <v>29</v>
      </c>
      <c r="S30" s="5" t="s">
        <v>29</v>
      </c>
      <c r="T30" s="34"/>
      <c r="U30" s="5" t="s">
        <v>29</v>
      </c>
      <c r="V30" s="5" t="s">
        <v>29</v>
      </c>
      <c r="W30" s="5" t="s">
        <v>29</v>
      </c>
      <c r="X30" s="5" t="s">
        <v>30</v>
      </c>
      <c r="Y30" s="5" t="s">
        <v>29</v>
      </c>
      <c r="Z30" s="5" t="s">
        <v>29</v>
      </c>
      <c r="AA30" s="5" t="s">
        <v>29</v>
      </c>
      <c r="AB30" s="5" t="s">
        <v>29</v>
      </c>
      <c r="AC30" s="5" t="s">
        <v>29</v>
      </c>
      <c r="AD30" s="5" t="s">
        <v>29</v>
      </c>
      <c r="AE30" s="5" t="s">
        <v>29</v>
      </c>
    </row>
    <row r="31" spans="2:31">
      <c r="B31" s="3"/>
      <c r="C31" s="18" t="s">
        <v>55</v>
      </c>
      <c r="D31" s="13">
        <v>213797</v>
      </c>
      <c r="E31" s="19">
        <v>342075</v>
      </c>
      <c r="F31" s="14">
        <v>106899</v>
      </c>
      <c r="G31" s="14">
        <v>106899</v>
      </c>
      <c r="H31" s="14" t="s">
        <v>33</v>
      </c>
      <c r="I31" s="5" t="s">
        <v>29</v>
      </c>
      <c r="J31" s="5" t="s">
        <v>29</v>
      </c>
      <c r="K31" s="5" t="s">
        <v>29</v>
      </c>
      <c r="L31" s="5" t="s">
        <v>29</v>
      </c>
      <c r="M31" s="5" t="s">
        <v>29</v>
      </c>
      <c r="N31" s="5" t="s">
        <v>29</v>
      </c>
      <c r="O31" s="5" t="s">
        <v>29</v>
      </c>
      <c r="P31" s="5" t="s">
        <v>32</v>
      </c>
      <c r="Q31" s="5" t="s">
        <v>32</v>
      </c>
      <c r="R31" s="5" t="s">
        <v>32</v>
      </c>
      <c r="S31" s="5" t="s">
        <v>29</v>
      </c>
      <c r="T31" s="34"/>
      <c r="U31" s="5" t="s">
        <v>29</v>
      </c>
      <c r="V31" s="5" t="s">
        <v>30</v>
      </c>
      <c r="W31" s="5" t="s">
        <v>29</v>
      </c>
      <c r="X31" s="5" t="s">
        <v>30</v>
      </c>
      <c r="Y31" s="5" t="s">
        <v>29</v>
      </c>
      <c r="Z31" s="5" t="s">
        <v>29</v>
      </c>
      <c r="AA31" s="5" t="s">
        <v>29</v>
      </c>
      <c r="AB31" s="5" t="s">
        <v>29</v>
      </c>
      <c r="AC31" s="5" t="s">
        <v>30</v>
      </c>
      <c r="AD31" s="5" t="s">
        <v>30</v>
      </c>
      <c r="AE31" s="5" t="s">
        <v>30</v>
      </c>
    </row>
    <row r="32" spans="2:31">
      <c r="B32" s="3"/>
      <c r="C32" s="18" t="s">
        <v>56</v>
      </c>
      <c r="D32" s="13">
        <v>213568</v>
      </c>
      <c r="E32" s="19">
        <v>349772</v>
      </c>
      <c r="F32" s="14">
        <v>76373</v>
      </c>
      <c r="G32" s="14">
        <v>165194</v>
      </c>
      <c r="H32" s="14" t="s">
        <v>32</v>
      </c>
      <c r="I32" s="5" t="s">
        <v>33</v>
      </c>
      <c r="J32" s="5" t="s">
        <v>32</v>
      </c>
      <c r="K32" s="5" t="s">
        <v>33</v>
      </c>
      <c r="L32" s="5" t="s">
        <v>33</v>
      </c>
      <c r="M32" s="5" t="s">
        <v>33</v>
      </c>
      <c r="N32" s="5" t="s">
        <v>33</v>
      </c>
      <c r="O32" s="5" t="s">
        <v>33</v>
      </c>
      <c r="P32" s="5" t="s">
        <v>33</v>
      </c>
      <c r="Q32" s="5" t="s">
        <v>33</v>
      </c>
      <c r="R32" s="5" t="s">
        <v>32</v>
      </c>
      <c r="S32" s="5" t="s">
        <v>33</v>
      </c>
      <c r="T32" s="34"/>
      <c r="U32" s="5" t="s">
        <v>33</v>
      </c>
      <c r="V32" s="5" t="s">
        <v>33</v>
      </c>
      <c r="W32" s="5" t="s">
        <v>33</v>
      </c>
      <c r="X32" s="5" t="s">
        <v>32</v>
      </c>
      <c r="Y32" s="5" t="s">
        <v>33</v>
      </c>
      <c r="Z32" s="5" t="s">
        <v>33</v>
      </c>
      <c r="AA32" s="5" t="s">
        <v>33</v>
      </c>
      <c r="AB32" s="5" t="s">
        <v>33</v>
      </c>
      <c r="AC32" s="5" t="s">
        <v>32</v>
      </c>
      <c r="AD32" s="5" t="s">
        <v>32</v>
      </c>
      <c r="AE32" s="5" t="s">
        <v>32</v>
      </c>
    </row>
    <row r="33" spans="1:39">
      <c r="B33" s="3"/>
      <c r="C33" s="18" t="s">
        <v>57</v>
      </c>
      <c r="D33" s="21">
        <v>213221</v>
      </c>
      <c r="E33" s="19">
        <v>383798</v>
      </c>
      <c r="F33" s="14">
        <v>106611</v>
      </c>
      <c r="G33" s="14">
        <v>106611</v>
      </c>
      <c r="H33" s="14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32</v>
      </c>
      <c r="O33" s="5" t="s">
        <v>33</v>
      </c>
      <c r="P33" s="5" t="s">
        <v>32</v>
      </c>
      <c r="Q33" s="5" t="s">
        <v>33</v>
      </c>
      <c r="R33" s="5" t="s">
        <v>33</v>
      </c>
      <c r="S33" s="5" t="s">
        <v>33</v>
      </c>
      <c r="T33" s="34"/>
      <c r="U33" s="5" t="s">
        <v>33</v>
      </c>
      <c r="V33" s="5" t="s">
        <v>32</v>
      </c>
      <c r="W33" s="5" t="s">
        <v>33</v>
      </c>
      <c r="X33" s="5" t="s">
        <v>33</v>
      </c>
      <c r="Y33" s="5" t="s">
        <v>32</v>
      </c>
      <c r="Z33" s="5" t="s">
        <v>32</v>
      </c>
      <c r="AA33" s="5" t="s">
        <v>33</v>
      </c>
      <c r="AB33" s="5" t="s">
        <v>33</v>
      </c>
      <c r="AC33" s="5" t="s">
        <v>32</v>
      </c>
      <c r="AD33" s="5" t="s">
        <v>32</v>
      </c>
      <c r="AE33" s="5"/>
    </row>
    <row r="34" spans="1:39">
      <c r="B34" s="3"/>
      <c r="C34" s="18" t="s">
        <v>58</v>
      </c>
      <c r="D34" s="21">
        <v>211889</v>
      </c>
      <c r="E34" s="19">
        <v>339022</v>
      </c>
      <c r="F34" s="14">
        <v>95350</v>
      </c>
      <c r="G34" s="14">
        <v>169511</v>
      </c>
      <c r="H34" s="14" t="s">
        <v>32</v>
      </c>
      <c r="I34" s="24" t="s">
        <v>33</v>
      </c>
      <c r="J34" s="5" t="s">
        <v>33</v>
      </c>
      <c r="K34" s="5" t="s">
        <v>32</v>
      </c>
      <c r="L34" s="5" t="s">
        <v>33</v>
      </c>
      <c r="M34" s="5" t="s">
        <v>33</v>
      </c>
      <c r="N34" s="5" t="s">
        <v>32</v>
      </c>
      <c r="O34" s="24" t="s">
        <v>33</v>
      </c>
      <c r="P34" s="5" t="s">
        <v>32</v>
      </c>
      <c r="Q34" s="5" t="s">
        <v>33</v>
      </c>
      <c r="R34" s="24" t="s">
        <v>33</v>
      </c>
      <c r="S34" s="5" t="s">
        <v>30</v>
      </c>
      <c r="T34" s="34"/>
      <c r="U34" s="5" t="s">
        <v>33</v>
      </c>
      <c r="V34" s="5" t="s">
        <v>32</v>
      </c>
      <c r="W34" s="5" t="s">
        <v>33</v>
      </c>
      <c r="X34" s="5" t="s">
        <v>32</v>
      </c>
      <c r="Y34" s="5" t="s">
        <v>33</v>
      </c>
      <c r="Z34" s="5" t="s">
        <v>32</v>
      </c>
      <c r="AA34" s="5" t="s">
        <v>32</v>
      </c>
      <c r="AB34" s="5" t="s">
        <v>32</v>
      </c>
      <c r="AC34" s="5" t="s">
        <v>32</v>
      </c>
      <c r="AD34" s="5" t="s">
        <v>32</v>
      </c>
      <c r="AE34" s="5" t="s">
        <v>32</v>
      </c>
    </row>
    <row r="35" spans="1:39">
      <c r="B35" s="3"/>
      <c r="C35" s="18" t="s">
        <v>59</v>
      </c>
      <c r="D35" s="13">
        <v>207864</v>
      </c>
      <c r="E35" s="19">
        <v>332583</v>
      </c>
      <c r="F35" s="14">
        <v>93539</v>
      </c>
      <c r="G35" s="14">
        <v>166291</v>
      </c>
      <c r="H35" s="14" t="s">
        <v>33</v>
      </c>
      <c r="I35" s="5" t="s">
        <v>33</v>
      </c>
      <c r="J35" s="5" t="s">
        <v>33</v>
      </c>
      <c r="K35" s="5" t="s">
        <v>32</v>
      </c>
      <c r="L35" s="5" t="s">
        <v>33</v>
      </c>
      <c r="M35" s="5" t="s">
        <v>33</v>
      </c>
      <c r="N35" s="5" t="s">
        <v>32</v>
      </c>
      <c r="O35" s="5" t="s">
        <v>33</v>
      </c>
      <c r="P35" s="5" t="s">
        <v>32</v>
      </c>
      <c r="Q35" s="5" t="s">
        <v>33</v>
      </c>
      <c r="R35" s="5" t="s">
        <v>32</v>
      </c>
      <c r="S35" s="5" t="s">
        <v>33</v>
      </c>
      <c r="T35" s="34"/>
      <c r="U35" s="5" t="s">
        <v>33</v>
      </c>
      <c r="V35" s="5" t="s">
        <v>33</v>
      </c>
      <c r="W35" s="5" t="s">
        <v>33</v>
      </c>
      <c r="X35" s="5" t="s">
        <v>32</v>
      </c>
      <c r="Y35" s="5" t="s">
        <v>33</v>
      </c>
      <c r="Z35" s="5" t="s">
        <v>32</v>
      </c>
      <c r="AA35" s="5" t="s">
        <v>33</v>
      </c>
      <c r="AB35" s="5" t="s">
        <v>32</v>
      </c>
      <c r="AC35" s="5" t="s">
        <v>32</v>
      </c>
      <c r="AD35" s="5" t="s">
        <v>32</v>
      </c>
      <c r="AE35" s="5" t="s">
        <v>32</v>
      </c>
    </row>
    <row r="36" spans="1:39">
      <c r="B36" s="3"/>
      <c r="C36" s="18" t="s">
        <v>60</v>
      </c>
      <c r="D36" s="13">
        <v>206380</v>
      </c>
      <c r="E36" s="19">
        <v>330208</v>
      </c>
      <c r="F36" s="14">
        <v>92871</v>
      </c>
      <c r="G36" s="14">
        <v>165104</v>
      </c>
      <c r="H36" s="15" t="s">
        <v>33</v>
      </c>
      <c r="I36" s="5" t="s">
        <v>33</v>
      </c>
      <c r="J36" s="5" t="s">
        <v>33</v>
      </c>
      <c r="K36" s="5" t="s">
        <v>33</v>
      </c>
      <c r="L36" s="5" t="s">
        <v>33</v>
      </c>
      <c r="M36" s="5" t="s">
        <v>33</v>
      </c>
      <c r="N36" s="5" t="s">
        <v>33</v>
      </c>
      <c r="O36" s="5" t="s">
        <v>33</v>
      </c>
      <c r="P36" s="5" t="s">
        <v>32</v>
      </c>
      <c r="Q36" s="5" t="s">
        <v>33</v>
      </c>
      <c r="R36" s="5" t="s">
        <v>33</v>
      </c>
      <c r="S36" s="5" t="s">
        <v>32</v>
      </c>
      <c r="T36" s="34"/>
      <c r="U36" s="5" t="s">
        <v>33</v>
      </c>
      <c r="V36" s="5" t="s">
        <v>33</v>
      </c>
      <c r="W36" s="5" t="s">
        <v>33</v>
      </c>
      <c r="X36" s="5" t="s">
        <v>32</v>
      </c>
      <c r="Y36" s="5" t="s">
        <v>33</v>
      </c>
      <c r="Z36" s="5" t="s">
        <v>32</v>
      </c>
      <c r="AA36" s="5" t="s">
        <v>32</v>
      </c>
      <c r="AB36" s="5" t="s">
        <v>32</v>
      </c>
      <c r="AC36" s="5" t="s">
        <v>32</v>
      </c>
      <c r="AD36" s="5" t="s">
        <v>32</v>
      </c>
      <c r="AE36" s="5" t="s">
        <v>32</v>
      </c>
    </row>
    <row r="37" spans="1:39">
      <c r="B37" s="3"/>
      <c r="C37" s="18" t="s">
        <v>61</v>
      </c>
      <c r="D37" s="21">
        <v>206308</v>
      </c>
      <c r="E37" s="19">
        <v>330208</v>
      </c>
      <c r="F37" s="14">
        <v>92871</v>
      </c>
      <c r="G37" s="14">
        <v>165104</v>
      </c>
      <c r="H37" s="14" t="s">
        <v>33</v>
      </c>
      <c r="I37" s="5" t="s">
        <v>33</v>
      </c>
      <c r="J37" s="5" t="s">
        <v>33</v>
      </c>
      <c r="K37" s="5" t="s">
        <v>32</v>
      </c>
      <c r="L37" s="5" t="s">
        <v>33</v>
      </c>
      <c r="M37" s="5" t="s">
        <v>33</v>
      </c>
      <c r="N37" s="5" t="s">
        <v>32</v>
      </c>
      <c r="O37" s="5" t="s">
        <v>33</v>
      </c>
      <c r="P37" s="5" t="s">
        <v>32</v>
      </c>
      <c r="Q37" s="5" t="s">
        <v>33</v>
      </c>
      <c r="R37" s="5" t="s">
        <v>33</v>
      </c>
      <c r="S37" s="5" t="s">
        <v>33</v>
      </c>
      <c r="T37" s="34"/>
      <c r="U37" s="5" t="s">
        <v>33</v>
      </c>
      <c r="V37" s="5" t="s">
        <v>32</v>
      </c>
      <c r="W37" s="5" t="s">
        <v>33</v>
      </c>
      <c r="X37" s="5" t="s">
        <v>32</v>
      </c>
      <c r="Y37" s="5" t="s">
        <v>33</v>
      </c>
      <c r="Z37" s="5" t="s">
        <v>32</v>
      </c>
      <c r="AA37" s="5" t="s">
        <v>33</v>
      </c>
      <c r="AB37" s="5" t="s">
        <v>32</v>
      </c>
      <c r="AC37" s="5" t="s">
        <v>32</v>
      </c>
      <c r="AD37" s="5" t="s">
        <v>32</v>
      </c>
      <c r="AE37" s="5" t="s">
        <v>32</v>
      </c>
    </row>
    <row r="38" spans="1:39">
      <c r="B38" s="3"/>
      <c r="C38" s="18" t="s">
        <v>62</v>
      </c>
      <c r="D38" s="13">
        <v>201612</v>
      </c>
      <c r="E38" s="19">
        <v>322579</v>
      </c>
      <c r="F38" s="14">
        <v>100806</v>
      </c>
      <c r="G38" s="14">
        <v>134408</v>
      </c>
      <c r="H38" s="14" t="s">
        <v>32</v>
      </c>
      <c r="I38" s="24" t="s">
        <v>33</v>
      </c>
      <c r="J38" s="5" t="s">
        <v>33</v>
      </c>
      <c r="K38" s="5" t="s">
        <v>32</v>
      </c>
      <c r="L38" s="24" t="s">
        <v>33</v>
      </c>
      <c r="M38" s="24" t="s">
        <v>33</v>
      </c>
      <c r="N38" s="5" t="s">
        <v>32</v>
      </c>
      <c r="O38" s="24" t="s">
        <v>33</v>
      </c>
      <c r="P38" s="5" t="s">
        <v>32</v>
      </c>
      <c r="Q38" s="24" t="s">
        <v>33</v>
      </c>
      <c r="R38" s="24" t="s">
        <v>33</v>
      </c>
      <c r="S38" s="5" t="s">
        <v>32</v>
      </c>
      <c r="T38" s="34"/>
      <c r="U38" s="5" t="s">
        <v>33</v>
      </c>
      <c r="V38" s="5" t="s">
        <v>32</v>
      </c>
      <c r="W38" s="24" t="s">
        <v>33</v>
      </c>
      <c r="X38" s="5" t="s">
        <v>32</v>
      </c>
      <c r="Y38" s="24" t="s">
        <v>33</v>
      </c>
      <c r="Z38" s="5" t="s">
        <v>32</v>
      </c>
      <c r="AA38" s="5" t="s">
        <v>32</v>
      </c>
      <c r="AB38" s="24" t="s">
        <v>33</v>
      </c>
      <c r="AC38" s="24" t="s">
        <v>33</v>
      </c>
      <c r="AD38" s="5" t="s">
        <v>32</v>
      </c>
      <c r="AE38" s="5" t="s">
        <v>32</v>
      </c>
    </row>
    <row r="39" spans="1:39">
      <c r="B39" s="3"/>
      <c r="C39" s="18" t="s">
        <v>63</v>
      </c>
      <c r="D39" s="21">
        <v>199399</v>
      </c>
      <c r="E39" s="19">
        <v>319033</v>
      </c>
      <c r="F39" s="14">
        <v>119638</v>
      </c>
      <c r="G39" s="14">
        <v>119638</v>
      </c>
      <c r="H39" s="14" t="s">
        <v>32</v>
      </c>
      <c r="I39" s="5" t="s">
        <v>33</v>
      </c>
      <c r="J39" s="5" t="s">
        <v>33</v>
      </c>
      <c r="K39" s="5" t="s">
        <v>32</v>
      </c>
      <c r="L39" s="5" t="s">
        <v>33</v>
      </c>
      <c r="M39" s="5" t="s">
        <v>33</v>
      </c>
      <c r="N39" s="5" t="s">
        <v>33</v>
      </c>
      <c r="O39" s="5" t="s">
        <v>33</v>
      </c>
      <c r="P39" s="5" t="s">
        <v>32</v>
      </c>
      <c r="Q39" s="5" t="s">
        <v>33</v>
      </c>
      <c r="R39" s="5" t="s">
        <v>33</v>
      </c>
      <c r="S39" s="5" t="s">
        <v>33</v>
      </c>
      <c r="T39" s="34"/>
      <c r="U39" s="5" t="s">
        <v>33</v>
      </c>
      <c r="V39" s="5" t="s">
        <v>32</v>
      </c>
      <c r="W39" s="5" t="s">
        <v>33</v>
      </c>
      <c r="X39" s="5" t="s">
        <v>32</v>
      </c>
      <c r="Y39" s="5" t="s">
        <v>33</v>
      </c>
      <c r="Z39" s="5" t="s">
        <v>32</v>
      </c>
      <c r="AA39" s="5" t="s">
        <v>33</v>
      </c>
      <c r="AB39" s="5" t="s">
        <v>33</v>
      </c>
      <c r="AC39" s="5" t="s">
        <v>32</v>
      </c>
      <c r="AD39" s="5" t="s">
        <v>32</v>
      </c>
      <c r="AE39" s="5" t="s">
        <v>32</v>
      </c>
    </row>
    <row r="40" spans="1:39" s="23" customFormat="1" ht="15" customHeight="1">
      <c r="A40" s="1"/>
      <c r="B40" s="3"/>
      <c r="C40" s="18" t="s">
        <v>64</v>
      </c>
      <c r="D40" s="21">
        <v>188240</v>
      </c>
      <c r="E40" s="19">
        <v>301185</v>
      </c>
      <c r="F40" s="14">
        <v>150592</v>
      </c>
      <c r="G40" s="14">
        <v>150592</v>
      </c>
      <c r="H40" s="14" t="s">
        <v>33</v>
      </c>
      <c r="I40" s="5" t="s">
        <v>33</v>
      </c>
      <c r="J40" s="5" t="s">
        <v>33</v>
      </c>
      <c r="K40" s="5" t="s">
        <v>33</v>
      </c>
      <c r="L40" s="5" t="s">
        <v>33</v>
      </c>
      <c r="M40" s="5" t="s">
        <v>33</v>
      </c>
      <c r="N40" s="5" t="s">
        <v>33</v>
      </c>
      <c r="O40" s="5" t="s">
        <v>33</v>
      </c>
      <c r="P40" s="5" t="s">
        <v>32</v>
      </c>
      <c r="Q40" s="5" t="s">
        <v>33</v>
      </c>
      <c r="R40" s="5" t="s">
        <v>32</v>
      </c>
      <c r="S40" s="5" t="s">
        <v>32</v>
      </c>
      <c r="T40" s="34"/>
      <c r="U40" s="5" t="s">
        <v>32</v>
      </c>
      <c r="V40" s="5" t="s">
        <v>32</v>
      </c>
      <c r="W40" s="5" t="s">
        <v>33</v>
      </c>
      <c r="X40" s="5" t="s">
        <v>32</v>
      </c>
      <c r="Y40" s="5" t="s">
        <v>33</v>
      </c>
      <c r="Z40" s="5" t="s">
        <v>32</v>
      </c>
      <c r="AA40" s="5" t="s">
        <v>32</v>
      </c>
      <c r="AB40" s="5" t="s">
        <v>32</v>
      </c>
      <c r="AC40" s="5" t="s">
        <v>32</v>
      </c>
      <c r="AD40" s="5" t="s">
        <v>32</v>
      </c>
      <c r="AE40" s="5" t="s">
        <v>33</v>
      </c>
      <c r="AF40" s="1"/>
      <c r="AG40" s="1"/>
      <c r="AH40" s="1"/>
      <c r="AI40" s="1"/>
      <c r="AJ40" s="1"/>
      <c r="AK40" s="1"/>
      <c r="AL40" s="1"/>
      <c r="AM40" s="1"/>
    </row>
    <row r="41" spans="1:39">
      <c r="B41" s="3"/>
      <c r="C41" s="18" t="s">
        <v>65</v>
      </c>
      <c r="D41" s="26">
        <v>183331</v>
      </c>
      <c r="E41" s="19">
        <v>293329</v>
      </c>
      <c r="F41" s="14">
        <v>60499</v>
      </c>
      <c r="G41" s="14">
        <v>109998</v>
      </c>
      <c r="H41" s="14" t="s">
        <v>33</v>
      </c>
      <c r="I41" s="5" t="s">
        <v>33</v>
      </c>
      <c r="J41" s="5" t="s">
        <v>33</v>
      </c>
      <c r="K41" s="5" t="s">
        <v>33</v>
      </c>
      <c r="L41" s="5" t="s">
        <v>33</v>
      </c>
      <c r="M41" s="5" t="s">
        <v>33</v>
      </c>
      <c r="N41" s="5" t="s">
        <v>32</v>
      </c>
      <c r="O41" s="5" t="s">
        <v>33</v>
      </c>
      <c r="P41" s="5" t="s">
        <v>32</v>
      </c>
      <c r="Q41" s="5" t="s">
        <v>33</v>
      </c>
      <c r="R41" s="5" t="s">
        <v>33</v>
      </c>
      <c r="S41" s="5" t="s">
        <v>33</v>
      </c>
      <c r="T41" s="34"/>
      <c r="U41" s="5" t="s">
        <v>33</v>
      </c>
      <c r="V41" s="5" t="s">
        <v>33</v>
      </c>
      <c r="W41" s="5" t="s">
        <v>33</v>
      </c>
      <c r="X41" s="5" t="s">
        <v>32</v>
      </c>
      <c r="Y41" s="5" t="s">
        <v>33</v>
      </c>
      <c r="Z41" s="5" t="s">
        <v>32</v>
      </c>
      <c r="AA41" s="5" t="s">
        <v>33</v>
      </c>
      <c r="AB41" s="5" t="s">
        <v>33</v>
      </c>
      <c r="AC41" s="5" t="s">
        <v>33</v>
      </c>
      <c r="AD41" s="5" t="s">
        <v>32</v>
      </c>
      <c r="AE41" s="5" t="s">
        <v>33</v>
      </c>
    </row>
    <row r="42" spans="1:39">
      <c r="B42" s="3"/>
      <c r="C42" s="16"/>
      <c r="D42" s="17"/>
      <c r="E42" s="15"/>
      <c r="F42" s="15"/>
      <c r="G42" s="15"/>
      <c r="H42" s="1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9" ht="15"/>
    <row r="44" spans="1:39" ht="15"/>
    <row r="45" spans="1:39" ht="15"/>
    <row r="46" spans="1:39" ht="15"/>
    <row r="47" spans="1:39" ht="15"/>
    <row r="48" spans="1:39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</sheetData>
  <mergeCells count="29">
    <mergeCell ref="AC3:AC10"/>
    <mergeCell ref="AD3:AD10"/>
    <mergeCell ref="O3:O10"/>
    <mergeCell ref="P3:P10"/>
    <mergeCell ref="Q3:Q10"/>
    <mergeCell ref="AA3:AA10"/>
    <mergeCell ref="V3:V10"/>
    <mergeCell ref="W3:W10"/>
    <mergeCell ref="X3:X10"/>
    <mergeCell ref="S3:S10"/>
    <mergeCell ref="R3:R10"/>
    <mergeCell ref="Y3:Y10"/>
    <mergeCell ref="Z3:Z10"/>
    <mergeCell ref="U3:U10"/>
    <mergeCell ref="F3:F10"/>
    <mergeCell ref="G3:G10"/>
    <mergeCell ref="AE3:AE10"/>
    <mergeCell ref="C3:C10"/>
    <mergeCell ref="T3:T42"/>
    <mergeCell ref="D3:D10"/>
    <mergeCell ref="E3:E10"/>
    <mergeCell ref="H3:H10"/>
    <mergeCell ref="J3:J10"/>
    <mergeCell ref="I3:I10"/>
    <mergeCell ref="K3:K10"/>
    <mergeCell ref="L3:L10"/>
    <mergeCell ref="M3:M10"/>
    <mergeCell ref="N3:N10"/>
    <mergeCell ref="AB3:AB10"/>
  </mergeCells>
  <conditionalFormatting sqref="I11:S11">
    <cfRule type="cellIs" dxfId="118" priority="64" operator="equal">
      <formula>"Já"</formula>
    </cfRule>
    <cfRule type="containsText" dxfId="117" priority="65" operator="containsText" text="Já">
      <formula>NOT(ISERROR(SEARCH("Já",I11)))</formula>
    </cfRule>
    <cfRule type="containsText" dxfId="116" priority="66" operator="containsText" text="Já">
      <formula>NOT(ISERROR(SEARCH("Já",I11)))</formula>
    </cfRule>
    <cfRule type="cellIs" dxfId="115" priority="67" operator="equal">
      <formula>"já"</formula>
    </cfRule>
    <cfRule type="cellIs" dxfId="114" priority="68" operator="equal">
      <formula>"Já"</formula>
    </cfRule>
    <cfRule type="cellIs" dxfId="113" priority="69" operator="equal">
      <formula>"Já"</formula>
    </cfRule>
    <cfRule type="cellIs" dxfId="112" priority="70" operator="equal">
      <formula>"Nei"</formula>
    </cfRule>
  </conditionalFormatting>
  <conditionalFormatting sqref="I12:S16 U12:AE16 I29:S29 U29:AE29 I34:S34 I40:S40 U40:AE40">
    <cfRule type="containsText" dxfId="111" priority="528" operator="containsText" text="Já">
      <formula>NOT(ISERROR(SEARCH("Já",I12)))</formula>
    </cfRule>
    <cfRule type="cellIs" dxfId="110" priority="529" operator="equal">
      <formula>"já"</formula>
    </cfRule>
    <cfRule type="cellIs" dxfId="109" priority="530" operator="equal">
      <formula>"Já"</formula>
    </cfRule>
    <cfRule type="cellIs" dxfId="108" priority="531" operator="equal">
      <formula>"Já"</formula>
    </cfRule>
    <cfRule type="cellIs" dxfId="107" priority="532" operator="equal">
      <formula>"Nei"</formula>
    </cfRule>
  </conditionalFormatting>
  <conditionalFormatting sqref="I14:S16 U15:AE15 I20:S20 U20:AE20">
    <cfRule type="containsText" dxfId="106" priority="360" operator="containsText" text="Já">
      <formula>NOT(ISERROR(SEARCH("Já",I14)))</formula>
    </cfRule>
    <cfRule type="cellIs" dxfId="105" priority="361" operator="equal">
      <formula>"já"</formula>
    </cfRule>
    <cfRule type="cellIs" dxfId="104" priority="362" operator="equal">
      <formula>"Já"</formula>
    </cfRule>
    <cfRule type="cellIs" dxfId="103" priority="363" operator="equal">
      <formula>"Já"</formula>
    </cfRule>
    <cfRule type="cellIs" dxfId="102" priority="364" operator="equal">
      <formula>"Nei"</formula>
    </cfRule>
  </conditionalFormatting>
  <conditionalFormatting sqref="I16:S28">
    <cfRule type="cellIs" dxfId="101" priority="8" operator="equal">
      <formula>"Já"</formula>
    </cfRule>
    <cfRule type="containsText" dxfId="100" priority="9" operator="containsText" text="Já">
      <formula>NOT(ISERROR(SEARCH("Já",I16)))</formula>
    </cfRule>
    <cfRule type="containsText" dxfId="99" priority="10" operator="containsText" text="Já">
      <formula>NOT(ISERROR(SEARCH("Já",I16)))</formula>
    </cfRule>
    <cfRule type="cellIs" dxfId="98" priority="11" operator="equal">
      <formula>"já"</formula>
    </cfRule>
    <cfRule type="cellIs" dxfId="97" priority="12" operator="equal">
      <formula>"Já"</formula>
    </cfRule>
    <cfRule type="cellIs" dxfId="96" priority="13" operator="equal">
      <formula>"Já"</formula>
    </cfRule>
    <cfRule type="cellIs" dxfId="95" priority="14" operator="equal">
      <formula>"Nei"</formula>
    </cfRule>
  </conditionalFormatting>
  <conditionalFormatting sqref="I29:S29 U29:AE29 I40:S40 I12:S16 U12:AE16 U40:AE40 I34:S34">
    <cfRule type="cellIs" dxfId="94" priority="526" operator="equal">
      <formula>"Já"</formula>
    </cfRule>
    <cfRule type="containsText" dxfId="93" priority="527" operator="containsText" text="Já">
      <formula>NOT(ISERROR(SEARCH("Já",I12)))</formula>
    </cfRule>
  </conditionalFormatting>
  <conditionalFormatting sqref="I30:S32">
    <cfRule type="cellIs" dxfId="92" priority="386" operator="equal">
      <formula>"Já"</formula>
    </cfRule>
    <cfRule type="containsText" dxfId="91" priority="387" operator="containsText" text="Já">
      <formula>NOT(ISERROR(SEARCH("Já",I30)))</formula>
    </cfRule>
    <cfRule type="containsText" dxfId="90" priority="388" operator="containsText" text="Já">
      <formula>NOT(ISERROR(SEARCH("Já",I30)))</formula>
    </cfRule>
    <cfRule type="cellIs" dxfId="89" priority="389" operator="equal">
      <formula>"já"</formula>
    </cfRule>
    <cfRule type="cellIs" dxfId="88" priority="390" operator="equal">
      <formula>"Já"</formula>
    </cfRule>
    <cfRule type="cellIs" dxfId="87" priority="391" operator="equal">
      <formula>"Já"</formula>
    </cfRule>
    <cfRule type="cellIs" dxfId="86" priority="392" operator="equal">
      <formula>"Nei"</formula>
    </cfRule>
  </conditionalFormatting>
  <conditionalFormatting sqref="I30:S42">
    <cfRule type="cellIs" dxfId="85" priority="78" operator="equal">
      <formula>"Já"</formula>
    </cfRule>
    <cfRule type="containsText" dxfId="84" priority="79" operator="containsText" text="Já">
      <formula>NOT(ISERROR(SEARCH("Já",I30)))</formula>
    </cfRule>
    <cfRule type="containsText" dxfId="83" priority="80" operator="containsText" text="Já">
      <formula>NOT(ISERROR(SEARCH("Já",I30)))</formula>
    </cfRule>
    <cfRule type="cellIs" dxfId="82" priority="81" operator="equal">
      <formula>"já"</formula>
    </cfRule>
    <cfRule type="cellIs" dxfId="81" priority="82" operator="equal">
      <formula>"Já"</formula>
    </cfRule>
    <cfRule type="cellIs" dxfId="80" priority="83" operator="equal">
      <formula>"Já"</formula>
    </cfRule>
    <cfRule type="cellIs" dxfId="79" priority="84" operator="equal">
      <formula>"Nei"</formula>
    </cfRule>
  </conditionalFormatting>
  <conditionalFormatting sqref="I38:S38">
    <cfRule type="cellIs" dxfId="78" priority="344" operator="equal">
      <formula>"Já"</formula>
    </cfRule>
    <cfRule type="containsText" dxfId="77" priority="345" operator="containsText" text="Já">
      <formula>NOT(ISERROR(SEARCH("Já",I38)))</formula>
    </cfRule>
    <cfRule type="containsText" dxfId="76" priority="346" operator="containsText" text="Já">
      <formula>NOT(ISERROR(SEARCH("Já",I38)))</formula>
    </cfRule>
    <cfRule type="cellIs" dxfId="75" priority="347" operator="equal">
      <formula>"já"</formula>
    </cfRule>
    <cfRule type="cellIs" dxfId="74" priority="348" operator="equal">
      <formula>"Já"</formula>
    </cfRule>
    <cfRule type="cellIs" dxfId="73" priority="349" operator="equal">
      <formula>"Já"</formula>
    </cfRule>
    <cfRule type="cellIs" dxfId="72" priority="350" operator="equal">
      <formula>"Nei"</formula>
    </cfRule>
  </conditionalFormatting>
  <conditionalFormatting sqref="J40:S40">
    <cfRule type="cellIs" dxfId="71" priority="442" operator="equal">
      <formula>"Já"</formula>
    </cfRule>
    <cfRule type="containsText" dxfId="70" priority="443" operator="containsText" text="Já">
      <formula>NOT(ISERROR(SEARCH("Já",J40)))</formula>
    </cfRule>
    <cfRule type="containsText" dxfId="69" priority="444" operator="containsText" text="Já">
      <formula>NOT(ISERROR(SEARCH("Já",J40)))</formula>
    </cfRule>
    <cfRule type="cellIs" dxfId="68" priority="445" operator="equal">
      <formula>"já"</formula>
    </cfRule>
    <cfRule type="cellIs" dxfId="67" priority="446" operator="equal">
      <formula>"Já"</formula>
    </cfRule>
    <cfRule type="cellIs" dxfId="66" priority="447" operator="equal">
      <formula>"Já"</formula>
    </cfRule>
    <cfRule type="cellIs" dxfId="65" priority="448" operator="equal">
      <formula>"Nei"</formula>
    </cfRule>
  </conditionalFormatting>
  <conditionalFormatting sqref="L29:S29">
    <cfRule type="cellIs" dxfId="64" priority="456" operator="equal">
      <formula>"Já"</formula>
    </cfRule>
    <cfRule type="containsText" dxfId="63" priority="457" operator="containsText" text="Já">
      <formula>NOT(ISERROR(SEARCH("Já",L29)))</formula>
    </cfRule>
    <cfRule type="containsText" dxfId="62" priority="458" operator="containsText" text="Já">
      <formula>NOT(ISERROR(SEARCH("Já",L29)))</formula>
    </cfRule>
    <cfRule type="cellIs" dxfId="61" priority="459" operator="equal">
      <formula>"já"</formula>
    </cfRule>
    <cfRule type="cellIs" dxfId="60" priority="460" operator="equal">
      <formula>"Já"</formula>
    </cfRule>
    <cfRule type="cellIs" dxfId="59" priority="461" operator="equal">
      <formula>"Já"</formula>
    </cfRule>
    <cfRule type="cellIs" dxfId="58" priority="462" operator="equal">
      <formula>"Nei"</formula>
    </cfRule>
  </conditionalFormatting>
  <conditionalFormatting sqref="U29:AA29">
    <cfRule type="cellIs" dxfId="57" priority="449" operator="equal">
      <formula>"Já"</formula>
    </cfRule>
    <cfRule type="containsText" dxfId="56" priority="450" operator="containsText" text="Já">
      <formula>NOT(ISERROR(SEARCH("Já",U29)))</formula>
    </cfRule>
    <cfRule type="containsText" dxfId="55" priority="451" operator="containsText" text="Já">
      <formula>NOT(ISERROR(SEARCH("Já",U29)))</formula>
    </cfRule>
    <cfRule type="cellIs" dxfId="54" priority="452" operator="equal">
      <formula>"já"</formula>
    </cfRule>
    <cfRule type="cellIs" dxfId="53" priority="453" operator="equal">
      <formula>"Já"</formula>
    </cfRule>
    <cfRule type="cellIs" dxfId="52" priority="454" operator="equal">
      <formula>"Já"</formula>
    </cfRule>
    <cfRule type="cellIs" dxfId="51" priority="455" operator="equal">
      <formula>"Nei"</formula>
    </cfRule>
  </conditionalFormatting>
  <conditionalFormatting sqref="U11:AE11">
    <cfRule type="cellIs" dxfId="50" priority="57" operator="equal">
      <formula>"Já"</formula>
    </cfRule>
    <cfRule type="containsText" dxfId="49" priority="58" operator="containsText" text="Já">
      <formula>NOT(ISERROR(SEARCH("Já",U11)))</formula>
    </cfRule>
    <cfRule type="containsText" dxfId="48" priority="59" operator="containsText" text="Já">
      <formula>NOT(ISERROR(SEARCH("Já",U11)))</formula>
    </cfRule>
    <cfRule type="cellIs" dxfId="47" priority="60" operator="equal">
      <formula>"já"</formula>
    </cfRule>
    <cfRule type="cellIs" dxfId="46" priority="61" operator="equal">
      <formula>"Já"</formula>
    </cfRule>
    <cfRule type="cellIs" dxfId="45" priority="62" operator="equal">
      <formula>"Já"</formula>
    </cfRule>
    <cfRule type="cellIs" dxfId="44" priority="63" operator="equal">
      <formula>"Nei"</formula>
    </cfRule>
  </conditionalFormatting>
  <conditionalFormatting sqref="U14:AE16">
    <cfRule type="cellIs" dxfId="43" priority="351" operator="equal">
      <formula>"Já"</formula>
    </cfRule>
    <cfRule type="containsText" dxfId="42" priority="352" operator="containsText" text="Já">
      <formula>NOT(ISERROR(SEARCH("Já",U14)))</formula>
    </cfRule>
    <cfRule type="containsText" dxfId="41" priority="353" operator="containsText" text="Já">
      <formula>NOT(ISERROR(SEARCH("Já",U14)))</formula>
    </cfRule>
    <cfRule type="cellIs" dxfId="40" priority="354" operator="equal">
      <formula>"já"</formula>
    </cfRule>
    <cfRule type="cellIs" dxfId="39" priority="355" operator="equal">
      <formula>"Já"</formula>
    </cfRule>
    <cfRule type="cellIs" dxfId="38" priority="356" operator="equal">
      <formula>"Já"</formula>
    </cfRule>
    <cfRule type="cellIs" dxfId="37" priority="357" operator="equal">
      <formula>"Nei"</formula>
    </cfRule>
  </conditionalFormatting>
  <conditionalFormatting sqref="U15:AE15 I14:S16 I20:S20 U20:AE20">
    <cfRule type="cellIs" dxfId="36" priority="358" operator="equal">
      <formula>"Já"</formula>
    </cfRule>
    <cfRule type="containsText" dxfId="35" priority="359" operator="containsText" text="Já">
      <formula>NOT(ISERROR(SEARCH("Já",I14)))</formula>
    </cfRule>
  </conditionalFormatting>
  <conditionalFormatting sqref="U16:AE28">
    <cfRule type="cellIs" dxfId="34" priority="1" operator="equal">
      <formula>"Já"</formula>
    </cfRule>
    <cfRule type="containsText" dxfId="33" priority="2" operator="containsText" text="Já">
      <formula>NOT(ISERROR(SEARCH("Já",U16)))</formula>
    </cfRule>
    <cfRule type="containsText" dxfId="32" priority="3" operator="containsText" text="Já">
      <formula>NOT(ISERROR(SEARCH("Já",U16)))</formula>
    </cfRule>
    <cfRule type="cellIs" dxfId="31" priority="4" operator="equal">
      <formula>"já"</formula>
    </cfRule>
    <cfRule type="cellIs" dxfId="30" priority="5" operator="equal">
      <formula>"Já"</formula>
    </cfRule>
    <cfRule type="cellIs" dxfId="29" priority="6" operator="equal">
      <formula>"Já"</formula>
    </cfRule>
    <cfRule type="cellIs" dxfId="28" priority="7" operator="equal">
      <formula>"Nei"</formula>
    </cfRule>
  </conditionalFormatting>
  <conditionalFormatting sqref="U30:AE32">
    <cfRule type="cellIs" dxfId="27" priority="379" operator="equal">
      <formula>"Já"</formula>
    </cfRule>
    <cfRule type="containsText" dxfId="26" priority="380" operator="containsText" text="Já">
      <formula>NOT(ISERROR(SEARCH("Já",U30)))</formula>
    </cfRule>
    <cfRule type="containsText" dxfId="25" priority="381" operator="containsText" text="Já">
      <formula>NOT(ISERROR(SEARCH("Já",U30)))</formula>
    </cfRule>
    <cfRule type="cellIs" dxfId="24" priority="382" operator="equal">
      <formula>"já"</formula>
    </cfRule>
    <cfRule type="cellIs" dxfId="23" priority="383" operator="equal">
      <formula>"Já"</formula>
    </cfRule>
    <cfRule type="cellIs" dxfId="22" priority="384" operator="equal">
      <formula>"Já"</formula>
    </cfRule>
    <cfRule type="cellIs" dxfId="21" priority="385" operator="equal">
      <formula>"Nei"</formula>
    </cfRule>
  </conditionalFormatting>
  <conditionalFormatting sqref="U30:AE42">
    <cfRule type="cellIs" dxfId="20" priority="71" operator="equal">
      <formula>"Já"</formula>
    </cfRule>
    <cfRule type="containsText" dxfId="19" priority="72" operator="containsText" text="Já">
      <formula>NOT(ISERROR(SEARCH("Já",U30)))</formula>
    </cfRule>
    <cfRule type="containsText" dxfId="18" priority="73" operator="containsText" text="Já">
      <formula>NOT(ISERROR(SEARCH("Já",U30)))</formula>
    </cfRule>
    <cfRule type="cellIs" dxfId="17" priority="74" operator="equal">
      <formula>"já"</formula>
    </cfRule>
    <cfRule type="cellIs" dxfId="16" priority="75" operator="equal">
      <formula>"Já"</formula>
    </cfRule>
    <cfRule type="cellIs" dxfId="15" priority="76" operator="equal">
      <formula>"Já"</formula>
    </cfRule>
    <cfRule type="cellIs" dxfId="14" priority="77" operator="equal">
      <formula>"Nei"</formula>
    </cfRule>
  </conditionalFormatting>
  <conditionalFormatting sqref="U38:AE38 U40:AE40">
    <cfRule type="cellIs" dxfId="13" priority="337" operator="equal">
      <formula>"Já"</formula>
    </cfRule>
    <cfRule type="containsText" dxfId="12" priority="338" operator="containsText" text="Já">
      <formula>NOT(ISERROR(SEARCH("Já",U38)))</formula>
    </cfRule>
    <cfRule type="containsText" dxfId="11" priority="339" operator="containsText" text="Já">
      <formula>NOT(ISERROR(SEARCH("Já",U38)))</formula>
    </cfRule>
    <cfRule type="cellIs" dxfId="10" priority="340" operator="equal">
      <formula>"já"</formula>
    </cfRule>
    <cfRule type="cellIs" dxfId="9" priority="341" operator="equal">
      <formula>"Já"</formula>
    </cfRule>
    <cfRule type="cellIs" dxfId="8" priority="342" operator="equal">
      <formula>"Já"</formula>
    </cfRule>
    <cfRule type="cellIs" dxfId="7" priority="343" operator="equal">
      <formula>"Nei"</formula>
    </cfRule>
  </conditionalFormatting>
  <conditionalFormatting sqref="AB29:AE29">
    <cfRule type="cellIs" dxfId="6" priority="603" operator="equal">
      <formula>"Já"</formula>
    </cfRule>
    <cfRule type="containsText" dxfId="5" priority="604" operator="containsText" text="Já">
      <formula>NOT(ISERROR(SEARCH("Já",AB29)))</formula>
    </cfRule>
    <cfRule type="containsText" dxfId="4" priority="605" operator="containsText" text="Já">
      <formula>NOT(ISERROR(SEARCH("Já",AB29)))</formula>
    </cfRule>
    <cfRule type="cellIs" dxfId="3" priority="606" operator="equal">
      <formula>"já"</formula>
    </cfRule>
    <cfRule type="cellIs" dxfId="2" priority="607" operator="equal">
      <formula>"Já"</formula>
    </cfRule>
    <cfRule type="cellIs" dxfId="1" priority="608" operator="equal">
      <formula>"Já"</formula>
    </cfRule>
    <cfRule type="cellIs" dxfId="0" priority="609" operator="equal">
      <formula>"Nei"</formula>
    </cfRule>
  </conditionalFormatting>
  <dataValidations count="1">
    <dataValidation type="list" allowBlank="1" showInputMessage="1" showErrorMessage="1" sqref="H22:S41 T18:T42 U22:AE41 H11:S20 U11:AE20" xr:uid="{00000000-0002-0000-0000-000000000000}">
      <formula1>Val</formula1>
    </dataValidation>
  </dataValidations>
  <pageMargins left="0.7" right="0.7" top="0.75" bottom="0.75" header="0.3" footer="0.3"/>
  <pageSetup paperSize="9" scale="4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ColWidth="9.140625" defaultRowHeight="14.45"/>
  <cols>
    <col min="1" max="16384" width="9.140625" style="1"/>
  </cols>
  <sheetData/>
  <pageMargins left="0.7" right="0.7" top="0.75" bottom="0.75" header="0.3" footer="0.3"/>
  <pageSetup paperSize="30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F37"/>
  <sheetViews>
    <sheetView topLeftCell="F10" workbookViewId="0">
      <selection activeCell="F14" sqref="F14"/>
    </sheetView>
  </sheetViews>
  <sheetFormatPr defaultRowHeight="14.45"/>
  <cols>
    <col min="4" max="4" width="23.42578125" bestFit="1" customWidth="1"/>
    <col min="5" max="6" width="11.140625" bestFit="1" customWidth="1"/>
  </cols>
  <sheetData>
    <row r="2" spans="4:6">
      <c r="D2" s="7"/>
      <c r="E2" s="8"/>
      <c r="F2" s="9"/>
    </row>
    <row r="3" spans="4:6">
      <c r="D3" s="7"/>
      <c r="E3" s="8"/>
      <c r="F3" s="9"/>
    </row>
    <row r="4" spans="4:6">
      <c r="D4" s="7"/>
      <c r="E4" s="8"/>
      <c r="F4" s="9"/>
    </row>
    <row r="5" spans="4:6">
      <c r="D5" s="7"/>
      <c r="E5" s="8"/>
      <c r="F5" s="9"/>
    </row>
    <row r="6" spans="4:6">
      <c r="D6" s="7"/>
      <c r="E6" s="8"/>
      <c r="F6" s="9"/>
    </row>
    <row r="7" spans="4:6">
      <c r="D7" s="7"/>
      <c r="E7" s="8"/>
      <c r="F7" s="9"/>
    </row>
    <row r="8" spans="4:6">
      <c r="D8" s="7"/>
      <c r="E8" s="8"/>
      <c r="F8" s="9"/>
    </row>
    <row r="9" spans="4:6">
      <c r="D9" s="7"/>
      <c r="E9" s="8"/>
      <c r="F9" s="9"/>
    </row>
    <row r="10" spans="4:6">
      <c r="D10" s="7"/>
      <c r="E10" s="8"/>
      <c r="F10" s="9"/>
    </row>
    <row r="11" spans="4:6">
      <c r="D11" s="7"/>
      <c r="E11" s="8"/>
      <c r="F11" s="9"/>
    </row>
    <row r="12" spans="4:6">
      <c r="D12" s="7"/>
      <c r="E12" s="8"/>
      <c r="F12" s="9"/>
    </row>
    <row r="13" spans="4:6">
      <c r="D13" s="7"/>
      <c r="E13" s="8"/>
      <c r="F13" s="9"/>
    </row>
    <row r="14" spans="4:6">
      <c r="D14" s="7"/>
      <c r="E14" s="8"/>
      <c r="F14" s="9"/>
    </row>
    <row r="15" spans="4:6">
      <c r="D15" s="7"/>
      <c r="E15" s="8"/>
      <c r="F15" s="9"/>
    </row>
    <row r="16" spans="4:6">
      <c r="D16" s="7"/>
      <c r="E16" s="8"/>
      <c r="F16" s="9"/>
    </row>
    <row r="17" spans="4:6">
      <c r="D17" s="7"/>
      <c r="E17" s="8"/>
      <c r="F17" s="9"/>
    </row>
    <row r="18" spans="4:6">
      <c r="D18" s="7"/>
      <c r="E18" s="8"/>
      <c r="F18" s="9"/>
    </row>
    <row r="19" spans="4:6">
      <c r="D19" s="7"/>
      <c r="E19" s="8"/>
      <c r="F19" s="9"/>
    </row>
    <row r="20" spans="4:6">
      <c r="D20" s="7"/>
      <c r="E20" s="8"/>
      <c r="F20" s="9"/>
    </row>
    <row r="21" spans="4:6">
      <c r="D21" s="7"/>
      <c r="E21" s="8"/>
      <c r="F21" s="9"/>
    </row>
    <row r="22" spans="4:6" ht="15" thickBot="1">
      <c r="D22" s="10"/>
      <c r="E22" s="11"/>
      <c r="F22" s="12"/>
    </row>
    <row r="36" spans="5:6">
      <c r="E36" s="8"/>
      <c r="F36" s="9"/>
    </row>
    <row r="37" spans="5:6">
      <c r="E37" s="6"/>
      <c r="F37" s="6"/>
    </row>
  </sheetData>
  <sortState xmlns:xlrd2="http://schemas.microsoft.com/office/spreadsheetml/2017/richdata2" ref="D2:F22">
    <sortCondition descending="1" ref="E2:E22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6f3dff-ea48-4958-b193-265bb76fe1fc">
      <Terms xmlns="http://schemas.microsoft.com/office/infopath/2007/PartnerControls"/>
    </lcf76f155ced4ddcb4097134ff3c332f>
    <TaxCatchAll xmlns="d27d7d42-61df-4c24-a637-d4c38bca03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3227EC0227B4A9075482D610CBD00" ma:contentTypeVersion="13" ma:contentTypeDescription="Create a new document." ma:contentTypeScope="" ma:versionID="9f0d914bb07b5fd560bf38a1f254f49c">
  <xsd:schema xmlns:xsd="http://www.w3.org/2001/XMLSchema" xmlns:xs="http://www.w3.org/2001/XMLSchema" xmlns:p="http://schemas.microsoft.com/office/2006/metadata/properties" xmlns:ns2="0f6f3dff-ea48-4958-b193-265bb76fe1fc" xmlns:ns3="d27d7d42-61df-4c24-a637-d4c38bca03d6" targetNamespace="http://schemas.microsoft.com/office/2006/metadata/properties" ma:root="true" ma:fieldsID="427c876a976d7d489777f2344c98d0e4" ns2:_="" ns3:_="">
    <xsd:import namespace="0f6f3dff-ea48-4958-b193-265bb76fe1fc"/>
    <xsd:import namespace="d27d7d42-61df-4c24-a637-d4c38bca03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3dff-ea48-4958-b193-265bb76fe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a0c040-0649-4725-9955-ff33a6a825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d7d42-61df-4c24-a637-d4c38bca03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dfab6cc-fdec-464b-9cff-04f9c7ed184e}" ma:internalName="TaxCatchAll" ma:showField="CatchAllData" ma:web="d27d7d42-61df-4c24-a637-d4c38bca03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FE84F-C489-4280-B92A-65AA758781EC}"/>
</file>

<file path=customXml/itemProps2.xml><?xml version="1.0" encoding="utf-8"?>
<ds:datastoreItem xmlns:ds="http://schemas.openxmlformats.org/officeDocument/2006/customXml" ds:itemID="{307573F4-9814-47F2-A3D8-CD48803CE009}"/>
</file>

<file path=customXml/itemProps3.xml><?xml version="1.0" encoding="utf-8"?>
<ds:datastoreItem xmlns:ds="http://schemas.openxmlformats.org/officeDocument/2006/customXml" ds:itemID="{027BCBAF-45F7-46DC-9583-3B4918025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Grindavíkurbær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Nökkvi Már Jónsson</dc:creator>
  <cp:keywords/>
  <dc:description/>
  <cp:lastModifiedBy>Kristjana Gunnarsdóttir</cp:lastModifiedBy>
  <cp:revision/>
  <dcterms:created xsi:type="dcterms:W3CDTF">2018-04-20T10:30:43Z</dcterms:created>
  <dcterms:modified xsi:type="dcterms:W3CDTF">2024-10-25T13:14:13Z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0x010100A453227EC0227B4A9075482D610CBD00</vt:lpwstr>
  </property>
  <property fmtid="{D5CDD505-2E9C-101B-9397-08002B2CF9AE}" pid="3" name="MediaServiceImageTags">
    <vt:lpwstr/>
  </property>
</Properties>
</file>